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15480" windowHeight="6108" tabRatio="615" firstSheet="2"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yesno">'EUwideConstants'!$A$59:$A$60</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<sst xmlns="http://schemas.openxmlformats.org/spreadsheetml/2006/main" count="655" uniqueCount="590">
  <si>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</si>
  <si>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</si>
  <si>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</si>
  <si>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</si>
  <si>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</si>
  <si>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</si>
  <si>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</si>
  <si>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</si>
  <si>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</si>
  <si>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</si>
  <si>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</si>
  <si>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</si>
  <si>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</si>
  <si>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</si>
  <si>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</si>
  <si>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</si>
  <si>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</si>
  <si>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</si>
  <si>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</si>
  <si>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</si>
  <si>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</si>
  <si>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</si>
  <si>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</si>
  <si>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</si>
  <si>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</si>
  <si>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</si>
  <si>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</si>
  <si>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</si>
  <si>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</si>
  <si>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</si>
  <si>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</si>
  <si>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</si>
  <si>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</si>
  <si>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</si>
  <si>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</si>
  <si>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</si>
  <si>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</si>
  <si>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</si>
  <si>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</si>
  <si>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</si>
  <si>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</si>
  <si>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</si>
  <si>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</si>
  <si>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</si>
  <si>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</si>
  <si>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</si>
  <si>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</si>
  <si>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</si>
  <si>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</si>
  <si>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</si>
  <si>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</si>
  <si>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</si>
  <si>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</si>
  <si>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</si>
  <si>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</si>
  <si>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</si>
  <si>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</si>
  <si>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</si>
  <si>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</si>
  <si>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</si>
  <si>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</si>
  <si>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</si>
  <si>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</si>
  <si>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</si>
  <si>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</si>
  <si>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</si>
  <si>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</si>
  <si>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</si>
  <si>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</si>
  <si>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</si>
  <si>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</si>
  <si>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</si>
  <si>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</si>
  <si>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</si>
  <si>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</si>
  <si>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</si>
  <si>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</si>
  <si>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</si>
  <si>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</si>
  <si>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</si>
  <si>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</si>
  <si>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</si>
  <si>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</si>
  <si>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</si>
  <si>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</si>
  <si>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</si>
  <si>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</si>
  <si>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</si>
  <si>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</si>
  <si>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</si>
  <si>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</si>
  <si>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</si>
  <si>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</si>
  <si>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</si>
  <si>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</si>
  <si>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</si>
  <si>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</si>
  <si>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</si>
  <si>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</si>
  <si>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</si>
  <si>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</si>
  <si>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</si>
  <si>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</si>
  <si>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</si>
  <si>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</si>
  <si>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</si>
  <si>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</si>
  <si>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</si>
  <si>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</si>
  <si>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</si>
  <si>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</si>
  <si>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</si>
  <si>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</si>
  <si>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</si>
  <si>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</si>
  <si>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</si>
  <si>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</si>
  <si>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</si>
  <si>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</si>
  <si>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</si>
  <si>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</si>
  <si>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</si>
  <si>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</si>
  <si>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</si>
  <si>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</si>
  <si>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</si>
  <si>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</si>
  <si>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</si>
  <si>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</si>
  <si>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</si>
  <si>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</si>
  <si>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</si>
  <si>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</si>
  <si>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</si>
  <si>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</si>
  <si>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</si>
  <si>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</si>
  <si>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</si>
  <si>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</si>
  <si>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</si>
  <si>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</si>
  <si>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</si>
  <si>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</si>
  <si>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</si>
  <si>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</si>
  <si>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</si>
  <si>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</si>
  <si>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</si>
  <si>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</si>
  <si>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</si>
  <si>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</si>
  <si>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</si>
  <si>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</si>
  <si>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</si>
  <si>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</si>
  <si>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</si>
  <si>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</si>
  <si>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</si>
  <si>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</si>
  <si>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</si>
  <si>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</si>
  <si>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</si>
  <si>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</si>
  <si>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</si>
  <si>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</si>
  <si>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</si>
  <si>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</si>
  <si>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</si>
  <si>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</si>
  <si>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</si>
  <si>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</si>
  <si>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</si>
  <si>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</si>
  <si>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</si>
  <si>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</si>
  <si>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</si>
  <si>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</si>
  <si>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</si>
  <si>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</si>
  <si>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</si>
  <si>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</si>
  <si>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</si>
  <si>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</si>
  <si>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</si>
  <si>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</si>
  <si>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</si>
  <si>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</si>
  <si>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</si>
  <si>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</si>
  <si>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</si>
  <si>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</si>
  <si>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</si>
  <si>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</si>
  <si>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</si>
  <si>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</si>
  <si>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</si>
  <si>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</si>
  <si>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</si>
  <si>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</si>
  <si>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</si>
  <si>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</si>
  <si>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</si>
  <si>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</si>
  <si>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</si>
  <si>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</si>
  <si>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</si>
  <si>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</si>
  <si>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</si>
  <si>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</si>
  <si>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</si>
  <si>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</si>
  <si>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</si>
  <si>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</si>
  <si>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</si>
  <si>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</si>
  <si>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</si>
  <si>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</si>
  <si>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</si>
  <si>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</si>
  <si>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</si>
  <si>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</si>
  <si>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</si>
  <si>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</si>
  <si>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</si>
  <si>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</si>
  <si>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</si>
  <si>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</si>
  <si>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</si>
  <si>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</si>
  <si>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</si>
  <si>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</si>
  <si>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</si>
  <si>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</si>
  <si>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</si>
  <si>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</si>
  <si>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</si>
  <si>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</si>
  <si>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</si>
  <si>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</si>
  <si>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</si>
  <si>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</si>
  <si>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</si>
  <si>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</si>
  <si>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</si>
  <si>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</si>
  <si>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</si>
  <si>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</si>
  <si>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</si>
  <si>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</si>
  <si>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</si>
  <si>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</si>
  <si>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</si>
  <si>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</si>
  <si>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</si>
  <si>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</si>
  <si>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</si>
  <si>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</si>
  <si>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</si>
  <si>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</si>
  <si>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</si>
  <si>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</si>
  <si>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</si>
  <si>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</si>
  <si>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</si>
  <si>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</si>
  <si>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</si>
  <si>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</si>
  <si>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</si>
  <si>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</si>
  <si>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</si>
  <si>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</si>
  <si>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</si>
  <si>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</si>
  <si>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</si>
  <si>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</si>
  <si>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</si>
  <si>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</si>
  <si>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</si>
  <si>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</si>
  <si>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</si>
  <si>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</si>
  <si>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</si>
  <si>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</si>
  <si>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</si>
  <si>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</si>
  <si>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</si>
  <si>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</si>
  <si>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</si>
  <si>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</si>
  <si>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</si>
  <si>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</si>
  <si>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</si>
  <si>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</si>
  <si>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</si>
  <si>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</si>
  <si>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</si>
  <si>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</si>
  <si>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</si>
  <si>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</si>
  <si>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</si>
  <si>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</si>
  <si>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</si>
  <si>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</si>
  <si>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</si>
  <si>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</si>
  <si>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</si>
  <si>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</si>
  <si>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</si>
  <si>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</si>
  <si>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</si>
  <si>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</si>
  <si>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</si>
  <si>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</si>
  <si>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</si>
  <si>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</si>
  <si>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</si>
  <si>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</si>
  <si>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</si>
  <si>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</si>
  <si>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</si>
  <si>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</si>
  <si>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</si>
  <si>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</si>
  <si>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</si>
  <si>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</si>
  <si>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</si>
  <si>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</si>
  <si>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</si>
  <si>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</si>
  <si>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</si>
  <si>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</si>
  <si>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</si>
  <si>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</si>
  <si>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</si>
  <si>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</si>
  <si>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</si>
  <si>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</si>
  <si>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</si>
  <si>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</si>
  <si>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</si>
  <si>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</si>
  <si>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</si>
  <si>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</si>
  <si>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</si>
  <si>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</si>
  <si>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</si>
  <si>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</si>
  <si>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</si>
  <si>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</si>
  <si>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</si>
  <si>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</si>
  <si>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</si>
  <si>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</si>
  <si>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</si>
  <si>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</si>
  <si>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</si>
  <si>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</si>
  <si>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</si>
  <si>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</si>
  <si>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</si>
  <si>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</si>
  <si>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</si>
  <si>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</si>
  <si>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</si>
  <si>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</si>
  <si>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</si>
  <si>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</si>
  <si>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</si>
  <si>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</si>
  <si>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</si>
  <si>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</si>
  <si>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</si>
  <si>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</si>
  <si>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</si>
  <si>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</si>
  <si>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</si>
  <si>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</si>
  <si>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</si>
  <si>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</si>
  <si>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</si>
  <si>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</si>
  <si>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</si>
  <si>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</si>
  <si>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</si>
  <si>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</si>
  <si>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</si>
  <si>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</si>
  <si>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</si>
  <si>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</si>
  <si>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</si>
  <si>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</si>
  <si>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</si>
  <si>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</si>
  <si>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</si>
  <si>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</si>
  <si>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</si>
  <si>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</si>
  <si>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</si>
  <si>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</si>
  <si>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</si>
  <si>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</si>
  <si>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</si>
  <si>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</si>
  <si>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</si>
  <si>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</si>
  <si>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</si>
  <si>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</si>
  <si>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</si>
  <si>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</si>
  <si>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</si>
  <si>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</si>
  <si>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</si>
  <si>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</si>
  <si>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</si>
  <si>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</si>
  <si>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</si>
  <si>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</si>
  <si>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</si>
  <si>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</si>
  <si>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</si>
  <si>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</si>
  <si>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</si>
  <si>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</si>
  <si>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</si>
  <si>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</si>
  <si>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</si>
  <si>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</si>
  <si>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</si>
  <si>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</si>
  <si>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</si>
  <si>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</si>
  <si>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</si>
  <si>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</si>
  <si>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</si>
  <si>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</si>
  <si>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</si>
  <si>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</si>
  <si>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</si>
  <si>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</si>
  <si>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</si>
  <si>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</si>
  <si>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</si>
  <si>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</si>
  <si>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</si>
  <si>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</si>
  <si>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</si>
  <si>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</si>
  <si>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</si>
  <si>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</si>
  <si>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</si>
  <si>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</si>
  <si>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</si>
  <si>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</si>
  <si>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</si>
  <si>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</si>
  <si>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</si>
  <si>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</si>
  <si>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</si>
  <si>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</si>
  <si>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</si>
  <si>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</si>
  <si>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</si>
  <si>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</si>
  <si>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</si>
  <si>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</si>
  <si>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</si>
  <si>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</si>
  <si>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</si>
  <si>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</si>
  <si>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</si>
  <si>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</si>
  <si>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</si>
  <si>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</si>
  <si>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</si>
  <si>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</si>
  <si>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</si>
  <si>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</si>
  <si>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</si>
  <si>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</si>
  <si>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</si>
  <si>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</si>
  <si>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</si>
  <si>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</si>
  <si>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</si>
  <si>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</si>
  <si>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</si>
  <si>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</si>
  <si>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</si>
  <si>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</si>
  <si>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</si>
  <si>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</si>
  <si>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</si>
  <si>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</si>
  <si>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</si>
  <si>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</si>
  <si>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</si>
  <si>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</si>
  <si>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</si>
  <si>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</si>
  <si>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</si>
  <si>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</si>
  <si>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</si>
  <si>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</si>
  <si>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</si>
  <si>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</si>
  <si>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</si>
  <si>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</si>
  <si>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</si>
  <si>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</si>
  <si>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</si>
  <si>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</si>
  <si>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</si>
  <si>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</si>
  <si>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</si>
  <si>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</si>
  <si>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</si>
  <si>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</si>
  <si>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</si>
  <si>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</si>
  <si>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</si>
  <si>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</si>
  <si>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</si>
  <si>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</si>
  <si>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</si>
  <si>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</si>
  <si>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</si>
  <si>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</si>
  <si>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</si>
  <si>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</si>
  <si>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</si>
  <si>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</si>
  <si>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</si>
  <si>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</si>
  <si>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</si>
  <si>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</si>
  <si>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</si>
  <si>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</si>
  <si>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</si>
  <si>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</si>
  <si>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</si>
  <si>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</si>
  <si>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</si>
  <si>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</si>
  <si>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</si>
  <si>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</si>
  <si>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</si>
  <si>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</si>
  <si>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</si>
  <si>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</si>
  <si>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</si>
  <si>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</si>
  <si>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</si>
  <si>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</si>
  <si>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</si>
  <si>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</si>
  <si>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</si>
  <si>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</si>
  <si>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</si>
  <si>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</si>
  <si>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</si>
  <si>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</si>
  <si>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</si>
  <si>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</si>
  <si>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</si>
  <si>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</si>
  <si>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</si>
  <si>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</si>
  <si>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</si>
  <si>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</si>
  <si>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</si>
  <si>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</si>
  <si>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Nenustatyta</t>
  </si>
  <si>
    <t>FINAS, Suomija</t>
  </si>
  <si>
    <t>Lentvario katilinė</t>
  </si>
  <si>
    <t>Ryto g. 5, Lentvaris  LT-25108 Trakų r. sav</t>
  </si>
  <si>
    <t>LT000000000000099</t>
  </si>
  <si>
    <t xml:space="preserve">Gamtinės dujos;  biokuras </t>
  </si>
  <si>
    <t xml:space="preserve">Vilniaus_RAAD_suderintas_MP_Lentvaris, Versija 2,  patvirtintas Vilniaus RAAD 2013.05.06 d.  </t>
  </si>
  <si>
    <r>
      <t xml:space="preserve">UAB DNV GL </t>
    </r>
    <r>
      <rPr>
        <i/>
        <sz val="10"/>
        <rFont val="Arial"/>
        <family val="2"/>
      </rPr>
      <t>Business Assurance Finland Oy/AB</t>
    </r>
  </si>
  <si>
    <t>Keilasatama 5, Espoo, Finland</t>
  </si>
  <si>
    <t xml:space="preserve">UAB "Trakų energija“  </t>
  </si>
  <si>
    <t xml:space="preserve">UAB "Trakų energija" </t>
  </si>
  <si>
    <t>Lietuvos Respublikos Aplinkos ministerija, Vilniaus RAAD, Aplinkos apsaugos agentūra</t>
  </si>
  <si>
    <t>Pasikeitus veiklos vykdytojui, nežiūrint to kad veikla iš esmės  nesikeičia, tikslinga apie tai informuoti atsakingą institucją ir išsiaiškinti tiek taršos leidimo, tiek stebėsenos plano keitimo sąlygas..</t>
  </si>
  <si>
    <t>UAB DNV GL Lietuva</t>
  </si>
  <si>
    <t>VB01/A07/2016</t>
  </si>
  <si>
    <t xml:space="preserve">VR-4.7-V-02-T-73 Pakeistas į Taršos leidimą TL-V.5-1/2014 Aplinkos apsaugos agentūros patvirtintas 2014.09.18. </t>
  </si>
  <si>
    <t xml:space="preserve">Įvertinus pateiktus  už 2017 m. įrenginio  veiklos duomenis ir palyginus su bazinių metų duomenimis (mediana 50 TJ)   nustatyta, kad per 2017 m. pagamintas šilumos kiekis 160,27  TJ yra  191  % didesnis negu . apskaičiuotas  bazinių metų šilumos kiekis. </t>
  </si>
  <si>
    <t xml:space="preserve">Gamtinės dujos - emisijų faktorius - 55,53;  biokuras - 0, </t>
  </si>
  <si>
    <t>Lentvario K_SESD ataskaita 2017 m.xls</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</si>
</sst>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 #,##0_-;\-* #,##0_-;_-* &quot;-&quot;_-;_-@_-"/>
    <numFmt numFmtId="186" formatCode="_-&quot;€&quot;\ * #,##0.00_-;\-&quot;€&quot;\ * #,##0.00_-;_-&quot;€&quot;\ * &quot;-&quot;??_-;_-@_-"/>
    <numFmt numFmtId="187" formatCode="_-* #,##0.00_-;\-* #,##0.00_-;_-* &quot;-&quot;??_-;_-@_-"/>
    <numFmt numFmtId="188" formatCode="&quot;€&quot;\ #,##0_-;&quot;€&quot;\ #,##0\-"/>
    <numFmt numFmtId="189" formatCode="&quot;€&quot;\ #,##0_-;[Red]&quot;€&quot;\ #,##0\-"/>
    <numFmt numFmtId="190" formatCode="&quot;€&quot;\ #,##0.00_-;&quot;€&quot;\ #,##0.00\-"/>
    <numFmt numFmtId="191" formatCode="&quot;€&quot;\ #,##0.00_-;[Red]&quot;€&quot;\ #,##0.00\-"/>
    <numFmt numFmtId="192" formatCode="_-&quot;€&quot;\ * #,##0_-;_-&quot;€&quot;\ * #,##0\-;_-&quot;€&quot;\ * &quot;-&quot;_-;_-@_-"/>
    <numFmt numFmtId="193" formatCode="_-* #,##0_-;_-* #,##0\-;_-* &quot;-&quot;_-;_-@_-"/>
    <numFmt numFmtId="194" formatCode="_-&quot;€&quot;\ * #,##0.00_-;_-&quot;€&quot;\ * #,##0.00\-;_-&quot;€&quot;\ * &quot;-&quot;??_-;_-@_-"/>
    <numFmt numFmtId="195" formatCode="_-* #,##0.00_-;_-* #,##0.00\-;_-* &quot;-&quot;??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quot;£&quot;* #,##0.00_-;\-&quot;£&quot;* #,##0.00_-;_-&quot;£&quot;* &quot;-&quot;??_-;_-@_-"/>
    <numFmt numFmtId="208" formatCode="&quot;Yes&quot;;&quot;Yes&quot;;&quot;No&quot;"/>
    <numFmt numFmtId="209" formatCode="&quot;True&quot;;&quot;True&quot;;&quot;False&quot;"/>
    <numFmt numFmtId="210" formatCode="&quot;On&quot;;&quot;On&quot;;&quot;Off&quot;"/>
    <numFmt numFmtId="211" formatCode="[$€-2]\ #,##0.00_);[Red]\([$€-2]\ #,##0.00\)"/>
    <numFmt numFmtId="212" formatCode="&quot;Ja&quot;;&quot;Ja&quot;;&quot;Nein&quot;"/>
    <numFmt numFmtId="213" formatCode="&quot;Wahr&quot;;&quot;Wahr&quot;;&quot;Falsch&quot;"/>
    <numFmt numFmtId="214" formatCode="&quot;Ein&quot;;&quot;Ein&quot;;&quot;Aus&quot;"/>
  </numFmts>
  <fonts count="77">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style="thin"/>
      <top style="medium"/>
      <bottom style="hair"/>
    </border>
    <border>
      <left style="thin"/>
      <right style="thin"/>
      <top style="medium"/>
      <bottom style="thin"/>
    </border>
    <border>
      <left>
        <color indexed="63"/>
      </left>
      <right style="thin"/>
      <top style="thin"/>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207" fontId="0" fillId="0" borderId="0" applyFont="0" applyFill="0" applyBorder="0" applyAlignment="0" applyProtection="0"/>
    <xf numFmtId="206" fontId="0"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1"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35">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5"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6"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6"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6"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7" xfId="0" applyFont="1" applyFill="1" applyBorder="1" applyAlignment="1" applyProtection="1">
      <alignment vertical="top" wrapText="1"/>
      <protection/>
    </xf>
    <xf numFmtId="0" fontId="0" fillId="41" borderId="57"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8"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59"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0" fontId="41" fillId="0" borderId="0" xfId="0" applyFont="1" applyAlignment="1">
      <alignment wrapText="1"/>
    </xf>
    <xf numFmtId="0" fontId="0" fillId="34" borderId="60" xfId="0" applyNumberFormat="1" applyFont="1" applyFill="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3" fillId="41" borderId="40"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4" fillId="41" borderId="39" xfId="0" applyFont="1" applyFill="1" applyBorder="1" applyAlignment="1" applyProtection="1">
      <alignment vertical="top" wrapText="1"/>
      <protection/>
    </xf>
    <xf numFmtId="0" fontId="4" fillId="41" borderId="39" xfId="0" applyFont="1" applyFill="1" applyBorder="1" applyAlignment="1" applyProtection="1">
      <alignment horizontal="center" vertical="top" wrapText="1"/>
      <protection/>
    </xf>
    <xf numFmtId="0" fontId="2" fillId="0" borderId="10"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0" fontId="0" fillId="41" borderId="40" xfId="0" applyFont="1" applyFill="1" applyBorder="1" applyAlignment="1" applyProtection="1">
      <alignment horizontal="left" vertical="top" wrapText="1"/>
      <protection/>
    </xf>
    <xf numFmtId="0" fontId="0" fillId="32" borderId="25" xfId="0" applyFont="1" applyFill="1" applyBorder="1" applyAlignment="1" applyProtection="1">
      <alignment vertical="top" wrapText="1"/>
      <protection/>
    </xf>
    <xf numFmtId="0" fontId="2" fillId="32" borderId="0" xfId="0" applyFont="1" applyFill="1" applyAlignment="1" applyProtection="1">
      <alignment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68" fillId="0" borderId="0" xfId="53"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0" fillId="0" borderId="62" xfId="0" applyFill="1" applyBorder="1" applyAlignment="1" applyProtection="1">
      <alignment horizontal="left" vertical="top"/>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36" borderId="65" xfId="0" applyFill="1" applyBorder="1" applyAlignment="1" applyProtection="1">
      <alignment horizontal="left" vertical="top"/>
      <protection/>
    </xf>
    <xf numFmtId="0" fontId="0" fillId="36" borderId="66"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68" xfId="0" applyFill="1" applyBorder="1" applyAlignment="1" applyProtection="1">
      <alignment horizontal="left" vertical="top"/>
      <protection/>
    </xf>
    <xf numFmtId="0" fontId="0" fillId="36" borderId="63"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0" fillId="0" borderId="70" xfId="0" applyFill="1" applyBorder="1" applyAlignment="1" applyProtection="1">
      <alignment horizontal="left" vertical="top"/>
      <protection/>
    </xf>
    <xf numFmtId="0" fontId="0" fillId="0" borderId="66" xfId="0" applyFill="1" applyBorder="1" applyAlignment="1" applyProtection="1">
      <alignment horizontal="left" vertical="top"/>
      <protection/>
    </xf>
    <xf numFmtId="0" fontId="0" fillId="0" borderId="71" xfId="0" applyFill="1" applyBorder="1" applyAlignment="1" applyProtection="1">
      <alignment horizontal="left" vertical="top"/>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2"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1"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2" fillId="0" borderId="74"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0" fillId="32" borderId="75" xfId="0" applyFont="1" applyFill="1" applyBorder="1" applyAlignment="1" applyProtection="1">
      <alignment horizontal="left" vertical="top" wrapText="1"/>
      <protection/>
    </xf>
    <xf numFmtId="0" fontId="0" fillId="32" borderId="56"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2" fillId="0" borderId="76" xfId="0" applyFont="1" applyBorder="1" applyAlignment="1" applyProtection="1">
      <alignment vertical="top" wrapText="1"/>
      <protection/>
    </xf>
    <xf numFmtId="0" fontId="2" fillId="0" borderId="77" xfId="0" applyFont="1" applyBorder="1" applyAlignment="1" applyProtection="1">
      <alignment vertical="top" wrapText="1"/>
      <protection/>
    </xf>
    <xf numFmtId="0" fontId="0" fillId="0" borderId="78" xfId="0" applyBorder="1" applyAlignment="1" applyProtection="1">
      <alignment vertical="top" wrapText="1"/>
      <protection/>
    </xf>
    <xf numFmtId="0" fontId="26" fillId="0" borderId="44" xfId="0" applyFont="1" applyBorder="1" applyAlignment="1" applyProtection="1">
      <alignment horizontal="left" vertical="top" wrapText="1"/>
      <protection/>
    </xf>
    <xf numFmtId="0" fontId="2" fillId="39" borderId="58" xfId="0" applyFont="1" applyFill="1" applyBorder="1" applyAlignment="1" applyProtection="1">
      <alignment vertical="top" wrapText="1"/>
      <protection/>
    </xf>
    <xf numFmtId="0" fontId="2" fillId="39" borderId="61"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79" xfId="0" applyFont="1" applyBorder="1" applyAlignment="1" applyProtection="1">
      <alignment vertical="top" wrapText="1"/>
      <protection/>
    </xf>
    <xf numFmtId="0" fontId="11" fillId="0" borderId="76" xfId="0" applyFont="1" applyBorder="1" applyAlignment="1" applyProtection="1">
      <alignment horizontal="left" vertical="top" wrapText="1"/>
      <protection/>
    </xf>
    <xf numFmtId="0" fontId="11" fillId="0" borderId="61"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76" xfId="0" applyFont="1" applyBorder="1" applyAlignment="1" applyProtection="1">
      <alignment horizontal="left" vertical="top" wrapText="1"/>
      <protection/>
    </xf>
    <xf numFmtId="0" fontId="0" fillId="42" borderId="57" xfId="0" applyFont="1" applyFill="1" applyBorder="1" applyAlignment="1" applyProtection="1">
      <alignment horizontal="left" vertical="top" wrapText="1"/>
      <protection/>
    </xf>
    <xf numFmtId="0" fontId="0" fillId="42" borderId="80" xfId="0" applyFont="1" applyFill="1" applyBorder="1" applyAlignment="1" applyProtection="1">
      <alignment horizontal="left" vertical="top" wrapText="1"/>
      <protection/>
    </xf>
    <xf numFmtId="0" fontId="2" fillId="0" borderId="11" xfId="0" applyFont="1" applyBorder="1" applyAlignment="1" applyProtection="1">
      <alignment vertical="top" wrapText="1"/>
      <protection/>
    </xf>
    <xf numFmtId="0" fontId="2" fillId="42" borderId="0" xfId="0" applyFont="1" applyFill="1" applyAlignment="1" applyProtection="1">
      <alignment horizontal="center" vertical="top" wrapText="1"/>
      <protection/>
    </xf>
    <xf numFmtId="0" fontId="0" fillId="0" borderId="78" xfId="0" applyFont="1" applyBorder="1" applyAlignment="1" applyProtection="1">
      <alignment vertical="top" wrapText="1"/>
      <protection/>
    </xf>
    <xf numFmtId="0" fontId="2" fillId="3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xf numFmtId="14" fontId="3" fillId="41" borderId="41" xfId="0"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08" t="str">
        <f>Translations!$B$2</f>
        <v>Patikros ataskaita </v>
      </c>
      <c r="C1" s="309"/>
      <c r="D1" s="309"/>
      <c r="E1" s="309"/>
      <c r="F1" s="309"/>
      <c r="G1" s="309"/>
      <c r="H1" s="309"/>
      <c r="I1" s="309"/>
    </row>
    <row r="2" spans="2:9" ht="24" customHeight="1">
      <c r="B2" s="310" t="str">
        <f>Translations!$B$3</f>
        <v>Susijusi su įrenginių veiklos vykdytojų ir orlaivių naudotojų išmetamųjų teršalų kiekio ataskaitų ir tonkilometrių duomenų ataskaitų patikra</v>
      </c>
      <c r="C2" s="311"/>
      <c r="D2" s="311"/>
      <c r="E2" s="311"/>
      <c r="F2" s="311"/>
      <c r="G2" s="311"/>
      <c r="H2" s="311"/>
      <c r="I2" s="311"/>
    </row>
    <row r="3" spans="3:4" ht="12.75" customHeight="1" thickBot="1">
      <c r="C3" s="183"/>
      <c r="D3" s="183"/>
    </row>
    <row r="4" spans="2:9" ht="19.5" customHeight="1">
      <c r="B4" s="320" t="str">
        <f>Translations!$B$4</f>
        <v>Prieš pradėdami naudotis šiuo failu:</v>
      </c>
      <c r="C4" s="321"/>
      <c r="D4" s="321"/>
      <c r="E4" s="321"/>
      <c r="F4" s="321"/>
      <c r="G4" s="321"/>
      <c r="H4" s="321"/>
      <c r="I4" s="322"/>
    </row>
    <row r="5" spans="2:9" ht="19.5" customHeight="1">
      <c r="B5" s="323" t="str">
        <f>Translations!$B$5</f>
        <v>a) atidžiai perskaitykite skyrelį „Kaip naudotis šiuo failu“. Jame pateikiamos šio šablono pildymo instrukcijos;</v>
      </c>
      <c r="C5" s="324"/>
      <c r="D5" s="324"/>
      <c r="E5" s="324"/>
      <c r="F5" s="324"/>
      <c r="G5" s="324"/>
      <c r="H5" s="324"/>
      <c r="I5" s="325"/>
    </row>
    <row r="6" spans="2:18" ht="45" customHeight="1">
      <c r="B6" s="323"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24"/>
      <c r="D6" s="324"/>
      <c r="E6" s="324"/>
      <c r="F6" s="324"/>
      <c r="G6" s="324"/>
      <c r="H6" s="324"/>
      <c r="I6" s="325"/>
      <c r="K6" s="104"/>
      <c r="L6" s="104"/>
      <c r="M6" s="104"/>
      <c r="N6" s="104"/>
      <c r="O6" s="104"/>
      <c r="P6" s="104"/>
      <c r="Q6" s="104"/>
      <c r="R6" s="104"/>
    </row>
    <row r="7" spans="2:9" ht="30" customHeight="1">
      <c r="B7" s="323" t="str">
        <f>Translations!$B$7</f>
        <v>c) pasitikrinkite KI interneto svetainėje arba tiesiogiai susisiekite su KI, kad įsitikintumėte, jog turite reikiamą šablono versiją. Šablono versija (ypač failo pavadinimas) yra aiškiai nurodyta šio failo tituliniame puslapyje;</v>
      </c>
      <c r="C7" s="324"/>
      <c r="D7" s="324"/>
      <c r="E7" s="324"/>
      <c r="F7" s="324"/>
      <c r="G7" s="324"/>
      <c r="H7" s="324"/>
      <c r="I7" s="325"/>
    </row>
    <row r="8" spans="2:9" ht="30" customHeight="1" thickBot="1">
      <c r="B8" s="317"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18"/>
      <c r="D8" s="318"/>
      <c r="E8" s="318"/>
      <c r="F8" s="318"/>
      <c r="G8" s="318"/>
      <c r="H8" s="318"/>
      <c r="I8" s="319"/>
    </row>
    <row r="9" spans="2:9" s="186" customFormat="1" ht="12.75" customHeight="1">
      <c r="B9" s="185"/>
      <c r="C9" s="22"/>
      <c r="D9" s="22"/>
      <c r="E9" s="22"/>
      <c r="F9" s="22"/>
      <c r="G9" s="22"/>
      <c r="H9" s="22"/>
      <c r="I9" s="22"/>
    </row>
    <row r="10" spans="2:9" ht="15.75">
      <c r="B10" s="314" t="str">
        <f>Translations!$B$9</f>
        <v>Toliau skaitykite „Kaip naudotis šiuo failu“</v>
      </c>
      <c r="C10" s="314"/>
      <c r="D10" s="314"/>
      <c r="E10" s="314"/>
      <c r="F10" s="314"/>
      <c r="G10" s="314"/>
      <c r="H10" s="314"/>
      <c r="I10" s="314"/>
    </row>
    <row r="11" spans="3:4" ht="10.5" customHeight="1" thickBot="1">
      <c r="C11" s="183"/>
      <c r="D11" s="183"/>
    </row>
    <row r="12" spans="2:9" ht="13.5">
      <c r="B12" s="187"/>
      <c r="C12" s="188" t="str">
        <f>Translations!$B$10</f>
        <v>Gairės ir sąlygos</v>
      </c>
      <c r="D12" s="189"/>
      <c r="E12" s="189"/>
      <c r="F12" s="189"/>
      <c r="G12" s="189"/>
      <c r="H12" s="189"/>
      <c r="I12" s="190"/>
    </row>
    <row r="13" spans="2:9" ht="10.5" customHeight="1">
      <c r="B13" s="191"/>
      <c r="C13" s="192"/>
      <c r="D13" s="192"/>
      <c r="E13" s="192"/>
      <c r="F13" s="192"/>
      <c r="G13" s="192"/>
      <c r="H13" s="192"/>
      <c r="I13" s="193"/>
    </row>
    <row r="14" spans="2:10" ht="56.25" customHeight="1">
      <c r="B14" s="191">
        <v>1</v>
      </c>
      <c r="C14" s="337"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37"/>
      <c r="E14" s="337"/>
      <c r="F14" s="337"/>
      <c r="G14" s="337"/>
      <c r="H14" s="337"/>
      <c r="I14" s="338"/>
      <c r="J14" s="63"/>
    </row>
    <row r="15" spans="2:10" ht="12.75">
      <c r="B15" s="191"/>
      <c r="C15" s="335" t="str">
        <f>Translations!$B$12</f>
        <v>Direktyvos tekstą galima atsisiųsti iš</v>
      </c>
      <c r="D15" s="335"/>
      <c r="E15" s="335"/>
      <c r="F15" s="335"/>
      <c r="G15" s="335"/>
      <c r="H15" s="335"/>
      <c r="I15" s="336"/>
      <c r="J15" s="63"/>
    </row>
    <row r="16" spans="2:10" ht="12.75">
      <c r="B16" s="191"/>
      <c r="C16" s="332" t="str">
        <f>Translations!$B$13</f>
        <v>http://eur-lex.europa.eu/LexUriServ/LexUriServ.do?uri=CONSLEG:2003L0087:20090625:LT:PDF </v>
      </c>
      <c r="D16" s="333"/>
      <c r="E16" s="333"/>
      <c r="F16" s="333"/>
      <c r="G16" s="333"/>
      <c r="H16" s="333"/>
      <c r="I16" s="334"/>
      <c r="J16" s="63"/>
    </row>
    <row r="17" spans="2:9" ht="10.5" customHeight="1">
      <c r="B17" s="191"/>
      <c r="C17" s="194"/>
      <c r="D17" s="195"/>
      <c r="E17" s="192"/>
      <c r="F17" s="192"/>
      <c r="G17" s="192"/>
      <c r="H17" s="192"/>
      <c r="I17" s="193"/>
    </row>
    <row r="18" spans="2:10" ht="27.75" customHeight="1">
      <c r="B18" s="191">
        <v>2</v>
      </c>
      <c r="C18" s="312"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12"/>
      <c r="E18" s="312"/>
      <c r="F18" s="312"/>
      <c r="G18" s="312"/>
      <c r="H18" s="312"/>
      <c r="I18" s="313"/>
      <c r="J18" s="63"/>
    </row>
    <row r="19" spans="2:10" ht="12.75">
      <c r="B19" s="191"/>
      <c r="C19" s="312" t="str">
        <f>Translations!$B$15</f>
        <v>APR tekstą galima atsisiųsti iš </v>
      </c>
      <c r="D19" s="315"/>
      <c r="E19" s="315"/>
      <c r="F19" s="315"/>
      <c r="G19" s="315"/>
      <c r="H19" s="315"/>
      <c r="I19" s="316"/>
      <c r="J19" s="63"/>
    </row>
    <row r="20" spans="2:10" ht="12.75">
      <c r="B20" s="191"/>
      <c r="C20" s="332" t="str">
        <f>Translations!$B$16</f>
        <v>http://eur-lex.europa.eu/LexUriServ/LexUriServ.do?uri=OJ:L:2012:181:0001:0029:LT:PDF  </v>
      </c>
      <c r="D20" s="333"/>
      <c r="E20" s="333"/>
      <c r="F20" s="333"/>
      <c r="G20" s="333"/>
      <c r="H20" s="333"/>
      <c r="I20" s="334"/>
      <c r="J20" s="63"/>
    </row>
    <row r="21" spans="2:9" ht="10.5" customHeight="1">
      <c r="B21" s="191"/>
      <c r="C21" s="194"/>
      <c r="D21" s="194"/>
      <c r="E21" s="192"/>
      <c r="F21" s="192"/>
      <c r="G21" s="192"/>
      <c r="H21" s="192"/>
      <c r="I21" s="193"/>
    </row>
    <row r="22" spans="2:10" ht="30" customHeight="1">
      <c r="B22" s="191">
        <v>3</v>
      </c>
      <c r="C22" s="312" t="str">
        <f>Translations!$B$17</f>
        <v>APR 6 straipsnyje įvardytas toks patikros tikslas – užtikrinti išmetamųjų teršalų kiekio ataskaitoje ir tonkilometrių duomenų ataskaitoje pateikiamos informacijos patikimumą.</v>
      </c>
      <c r="D22" s="312"/>
      <c r="E22" s="312"/>
      <c r="F22" s="312"/>
      <c r="G22" s="312"/>
      <c r="H22" s="312"/>
      <c r="I22" s="313"/>
      <c r="J22" s="63"/>
    </row>
    <row r="23" spans="2:10" ht="54.75" customHeight="1">
      <c r="B23" s="191"/>
      <c r="C23" s="335"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35"/>
      <c r="E23" s="335"/>
      <c r="F23" s="335"/>
      <c r="G23" s="335"/>
      <c r="H23" s="335"/>
      <c r="I23" s="336"/>
      <c r="J23" s="63"/>
    </row>
    <row r="24" spans="2:10" ht="10.5" customHeight="1">
      <c r="B24" s="191"/>
      <c r="C24" s="326"/>
      <c r="D24" s="326"/>
      <c r="E24" s="326"/>
      <c r="F24" s="326"/>
      <c r="G24" s="326"/>
      <c r="H24" s="326"/>
      <c r="I24" s="327"/>
      <c r="J24" s="63"/>
    </row>
    <row r="25" spans="2:10" ht="42" customHeight="1">
      <c r="B25" s="191">
        <v>4</v>
      </c>
      <c r="C25" s="312"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12"/>
      <c r="E25" s="312"/>
      <c r="F25" s="312"/>
      <c r="G25" s="312"/>
      <c r="H25" s="312"/>
      <c r="I25" s="313"/>
      <c r="J25" s="63"/>
    </row>
    <row r="26" spans="2:10" ht="10.5" customHeight="1">
      <c r="B26" s="191"/>
      <c r="C26" s="194"/>
      <c r="D26" s="194"/>
      <c r="E26" s="194"/>
      <c r="F26" s="194"/>
      <c r="G26" s="194"/>
      <c r="H26" s="194"/>
      <c r="I26" s="196"/>
      <c r="J26" s="63"/>
    </row>
    <row r="27" spans="2:10" ht="27.75" customHeight="1">
      <c r="B27" s="191">
        <v>5</v>
      </c>
      <c r="C27" s="312" t="str">
        <f>Translations!$B$20</f>
        <v>27 straipsnio 1 dalyje nustatyta, kad patikros ataskaitoje pateikiami pagrindiniai faktai, susiję su veiklos vykdytojo arba orlaivio naudotojo ataskaita, ir patikros išvada.</v>
      </c>
      <c r="D27" s="312"/>
      <c r="E27" s="312"/>
      <c r="F27" s="312"/>
      <c r="G27" s="312"/>
      <c r="H27" s="312"/>
      <c r="I27" s="313"/>
      <c r="J27" s="63"/>
    </row>
    <row r="28" spans="2:10" ht="25.5" customHeight="1">
      <c r="B28" s="191"/>
      <c r="C28" s="335" t="str">
        <f>Translations!$B$21</f>
        <v>Remdamasis per patikrą surinkta informacija, vertintojas veiklos vykdytojui arba orlaivių naudotojui išduoda patikros ataskaitą apie kiekvieną patikrintą išmetamųjų teršalų kiekio arba tonkilometrių duomenų ataskaitą. </v>
      </c>
      <c r="D28" s="335"/>
      <c r="E28" s="335"/>
      <c r="F28" s="335"/>
      <c r="G28" s="335"/>
      <c r="H28" s="335"/>
      <c r="I28" s="336"/>
      <c r="J28" s="63"/>
    </row>
    <row r="29" spans="2:10" ht="10.5" customHeight="1">
      <c r="B29" s="191"/>
      <c r="C29" s="194"/>
      <c r="D29" s="194"/>
      <c r="E29" s="194"/>
      <c r="F29" s="194"/>
      <c r="G29" s="194"/>
      <c r="H29" s="194"/>
      <c r="I29" s="196"/>
      <c r="J29" s="63"/>
    </row>
    <row r="30" spans="2:11" ht="12.75">
      <c r="B30" s="191">
        <v>6</v>
      </c>
      <c r="C30" s="312" t="str">
        <f>Translations!$B$22</f>
        <v>APR 27 straipsnio 2 dalyje nustatyta, kad </v>
      </c>
      <c r="D30" s="312"/>
      <c r="E30" s="312"/>
      <c r="F30" s="312"/>
      <c r="G30" s="312"/>
      <c r="H30" s="312"/>
      <c r="I30" s="313"/>
      <c r="J30" s="63"/>
      <c r="K30" s="197"/>
    </row>
    <row r="31" spans="2:11" ht="28.5" customHeight="1">
      <c r="B31" s="191"/>
      <c r="C31" s="335" t="str">
        <f>Translations!$B$23</f>
        <v>veiklos vykdytojas arba orlaivių naudotojas kompetentingai institucijai pateikia patikros ataskaitą kartu su atitinkama patikrinta veiklos vykdytojo arba orlaivių naudotojo ataskaita. </v>
      </c>
      <c r="D31" s="335"/>
      <c r="E31" s="335"/>
      <c r="F31" s="335"/>
      <c r="G31" s="335"/>
      <c r="H31" s="335"/>
      <c r="I31" s="336"/>
      <c r="J31" s="63"/>
      <c r="K31" s="197"/>
    </row>
    <row r="32" spans="2:10" ht="10.5" customHeight="1">
      <c r="B32" s="191"/>
      <c r="C32" s="194"/>
      <c r="D32" s="194"/>
      <c r="E32" s="194"/>
      <c r="F32" s="194"/>
      <c r="G32" s="194"/>
      <c r="H32" s="194"/>
      <c r="I32" s="196"/>
      <c r="J32" s="63"/>
    </row>
    <row r="33" spans="2:10" ht="68.25" customHeight="1">
      <c r="B33" s="191">
        <v>7</v>
      </c>
      <c r="C33" s="312"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12"/>
      <c r="E33" s="312"/>
      <c r="F33" s="312"/>
      <c r="G33" s="312"/>
      <c r="H33" s="312"/>
      <c r="I33" s="313"/>
      <c r="J33" s="63"/>
    </row>
    <row r="34" spans="2:10" ht="53.25" customHeight="1">
      <c r="B34" s="191"/>
      <c r="C34" s="358" t="str">
        <f>Translations!$B$25</f>
        <v>Tai yra 2012 m. liepos 11 d. Klimato kaitos komiteto posėdyje patvirtinta patikros ataskaitos šablono versija.</v>
      </c>
      <c r="D34" s="359"/>
      <c r="E34" s="359"/>
      <c r="F34" s="359"/>
      <c r="G34" s="359"/>
      <c r="H34" s="359"/>
      <c r="I34" s="360"/>
      <c r="J34" s="63"/>
    </row>
    <row r="35" spans="2:10" ht="10.5" customHeight="1">
      <c r="B35" s="191"/>
      <c r="C35" s="194"/>
      <c r="D35" s="194"/>
      <c r="E35" s="194"/>
      <c r="F35" s="194"/>
      <c r="G35" s="194"/>
      <c r="H35" s="194"/>
      <c r="I35" s="196"/>
      <c r="J35" s="63"/>
    </row>
    <row r="36" spans="2:10" ht="39" customHeight="1">
      <c r="B36" s="191">
        <v>8</v>
      </c>
      <c r="C36" s="312"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12"/>
      <c r="E36" s="312"/>
      <c r="F36" s="312"/>
      <c r="G36" s="312"/>
      <c r="H36" s="312"/>
      <c r="I36" s="313"/>
      <c r="J36" s="63"/>
    </row>
    <row r="37" spans="2:10" ht="10.5" customHeight="1">
      <c r="B37" s="191"/>
      <c r="C37" s="194"/>
      <c r="D37" s="194"/>
      <c r="E37" s="194"/>
      <c r="F37" s="194"/>
      <c r="G37" s="194"/>
      <c r="H37" s="194"/>
      <c r="I37" s="196"/>
      <c r="J37" s="63"/>
    </row>
    <row r="38" spans="2:10" ht="27.75" customHeight="1">
      <c r="B38" s="191">
        <v>9</v>
      </c>
      <c r="C38" s="312" t="str">
        <f>Translations!$B$27</f>
        <v>Su šio patikros ataskaitos šablono turiniu susijusios gairės pateikiamos pagrindinėse patikros ataskaitos instrukcijose. Pildydami patikros ataskaitos šabloną pasiskaitykite minėtas pagrindines instrukcijas.</v>
      </c>
      <c r="D38" s="312"/>
      <c r="E38" s="312"/>
      <c r="F38" s="312"/>
      <c r="G38" s="312"/>
      <c r="H38" s="312"/>
      <c r="I38" s="313"/>
      <c r="J38" s="63"/>
    </row>
    <row r="39" spans="2:10" ht="10.5" customHeight="1">
      <c r="B39" s="191"/>
      <c r="C39" s="312"/>
      <c r="D39" s="312"/>
      <c r="E39" s="312"/>
      <c r="F39" s="312"/>
      <c r="G39" s="312"/>
      <c r="H39" s="312"/>
      <c r="I39" s="313"/>
      <c r="J39" s="63"/>
    </row>
    <row r="40" spans="2:10" ht="12.75">
      <c r="B40" s="191">
        <v>10</v>
      </c>
      <c r="C40" s="312" t="str">
        <f>Translations!$B$28</f>
        <v>Visi su APR susiję Komisijos tarnybų rekomendaciniai dokumentai ir šablonai pateikiami</v>
      </c>
      <c r="D40" s="312"/>
      <c r="E40" s="312"/>
      <c r="F40" s="312"/>
      <c r="G40" s="312"/>
      <c r="H40" s="312"/>
      <c r="I40" s="313"/>
      <c r="J40" s="63"/>
    </row>
    <row r="41" spans="2:10" ht="16.5" customHeight="1" thickBot="1">
      <c r="B41" s="198"/>
      <c r="C41" s="352" t="str">
        <f>Translations!$B$29</f>
        <v>http://ec.europa.eu/clima/policies/ets/monitoring/index_en.htm </v>
      </c>
      <c r="D41" s="353"/>
      <c r="E41" s="353"/>
      <c r="F41" s="353"/>
      <c r="G41" s="353"/>
      <c r="H41" s="353"/>
      <c r="I41" s="354"/>
      <c r="J41" s="63"/>
    </row>
    <row r="42" spans="4:10" ht="15.75" customHeight="1">
      <c r="D42" s="199"/>
      <c r="E42" s="63"/>
      <c r="F42" s="63"/>
      <c r="G42" s="63"/>
      <c r="H42" s="63"/>
      <c r="I42" s="63"/>
      <c r="J42" s="63"/>
    </row>
    <row r="43" spans="2:10" ht="26.25" customHeight="1">
      <c r="B43" s="200" t="str">
        <f>Translations!$B$30</f>
        <v>Informacijos šaltiniai</v>
      </c>
      <c r="D43" s="199"/>
      <c r="E43" s="63"/>
      <c r="F43" s="63"/>
      <c r="G43" s="63"/>
      <c r="H43" s="63"/>
      <c r="I43" s="63"/>
      <c r="J43" s="63"/>
    </row>
    <row r="44" spans="2:10" ht="18.75" customHeight="1" thickBot="1">
      <c r="B44" s="6" t="str">
        <f>Translations!$B$31</f>
        <v>ES tinklapiai:</v>
      </c>
      <c r="D44" s="199"/>
      <c r="E44" s="66"/>
      <c r="F44" s="66"/>
      <c r="G44" s="66"/>
      <c r="H44" s="66"/>
      <c r="I44" s="66"/>
      <c r="J44" s="63"/>
    </row>
    <row r="45" spans="2:10" ht="18.75" customHeight="1">
      <c r="B45" s="201" t="s">
        <v>127</v>
      </c>
      <c r="C45" s="351" t="str">
        <f>Translations!$B$32</f>
        <v>ES teisės aktai:</v>
      </c>
      <c r="D45" s="351"/>
      <c r="E45" s="41" t="str">
        <f>Translations!$B$33</f>
        <v>http://eur-lex.europa.eu/en/index.htm</v>
      </c>
      <c r="F45" s="202"/>
      <c r="G45" s="202"/>
      <c r="H45" s="202"/>
      <c r="I45" s="203"/>
      <c r="J45" s="63"/>
    </row>
    <row r="46" spans="2:10" ht="18.75" customHeight="1">
      <c r="B46" s="204" t="s">
        <v>127</v>
      </c>
      <c r="C46" s="335" t="str">
        <f>Translations!$B$34</f>
        <v>Bendroji informacija apie ATLPS:</v>
      </c>
      <c r="D46" s="367"/>
      <c r="E46" s="42" t="str">
        <f>Translations!$B$35</f>
        <v>http://ec.europa.eu/clima/policies/ets/index_en.htm</v>
      </c>
      <c r="F46" s="205"/>
      <c r="G46" s="205"/>
      <c r="H46" s="205"/>
      <c r="I46" s="206"/>
      <c r="J46" s="63"/>
    </row>
    <row r="47" spans="2:10" ht="18.75" customHeight="1" thickBot="1">
      <c r="B47" s="207" t="s">
        <v>127</v>
      </c>
      <c r="C47" s="330" t="str">
        <f>Translations!$B$36</f>
        <v>Stebėsena ir ataskaitų teikimas pagal ES ATLPS: 
</v>
      </c>
      <c r="D47" s="331"/>
      <c r="E47" s="43" t="str">
        <f>Translations!$B$29</f>
        <v>http://ec.europa.eu/clima/policies/ets/monitoring/index_en.htm </v>
      </c>
      <c r="F47" s="208"/>
      <c r="G47" s="208"/>
      <c r="H47" s="208"/>
      <c r="I47" s="209"/>
      <c r="J47" s="63"/>
    </row>
    <row r="48" spans="2:10" ht="18.75" customHeight="1" thickBot="1">
      <c r="B48" s="6" t="str">
        <f>Translations!$B$37</f>
        <v>Kiti tinklapiai:</v>
      </c>
      <c r="D48" s="199"/>
      <c r="E48" s="63"/>
      <c r="F48" s="63"/>
      <c r="G48" s="63"/>
      <c r="H48" s="63"/>
      <c r="I48" s="63"/>
      <c r="J48" s="63"/>
    </row>
    <row r="49" spans="2:10" ht="18.75" customHeight="1">
      <c r="B49" s="210" t="s">
        <v>127</v>
      </c>
      <c r="C49" s="366" t="str">
        <f>Translations!$B$38</f>
        <v>&lt;nurodo valstybės narės&gt;</v>
      </c>
      <c r="D49" s="366"/>
      <c r="E49" s="3"/>
      <c r="F49" s="211"/>
      <c r="G49" s="211"/>
      <c r="H49" s="211"/>
      <c r="I49" s="212"/>
      <c r="J49" s="63"/>
    </row>
    <row r="50" spans="2:10" ht="18.75" customHeight="1">
      <c r="B50" s="213" t="s">
        <v>127</v>
      </c>
      <c r="C50" s="328"/>
      <c r="D50" s="329"/>
      <c r="E50" s="4"/>
      <c r="F50" s="37"/>
      <c r="G50" s="37"/>
      <c r="H50" s="37"/>
      <c r="I50" s="215"/>
      <c r="J50" s="63"/>
    </row>
    <row r="51" spans="2:10" ht="18.75" customHeight="1" thickBot="1">
      <c r="B51" s="216" t="s">
        <v>127</v>
      </c>
      <c r="C51" s="361"/>
      <c r="D51" s="362"/>
      <c r="E51" s="5"/>
      <c r="F51" s="218"/>
      <c r="G51" s="218"/>
      <c r="H51" s="218"/>
      <c r="I51" s="219"/>
      <c r="J51" s="63"/>
    </row>
    <row r="52" spans="2:10" ht="18.75" customHeight="1" thickBot="1">
      <c r="B52" s="6" t="str">
        <f>Translations!$B$39</f>
        <v>Pagalbos tarnyba</v>
      </c>
      <c r="D52" s="199"/>
      <c r="E52" s="63"/>
      <c r="F52" s="63"/>
      <c r="G52" s="63"/>
      <c r="H52" s="63"/>
      <c r="I52" s="63"/>
      <c r="J52" s="63"/>
    </row>
    <row r="53" spans="2:10" ht="23.25" customHeight="1" thickBot="1">
      <c r="B53" s="348" t="str">
        <f>Translations!$B$40</f>
        <v>&lt;nurodo valstybės narės, jeigu yra&gt;</v>
      </c>
      <c r="C53" s="349"/>
      <c r="D53" s="349"/>
      <c r="E53" s="349"/>
      <c r="F53" s="349"/>
      <c r="G53" s="349"/>
      <c r="H53" s="349"/>
      <c r="I53" s="350"/>
      <c r="J53" s="63"/>
    </row>
    <row r="55" spans="2:11" ht="18.75" customHeight="1" thickBot="1">
      <c r="B55" s="6" t="str">
        <f>Translations!$B$41</f>
        <v>Čia pateikiamos konkrečios valstybės narės gairės:</v>
      </c>
      <c r="C55" s="6"/>
      <c r="D55" s="6"/>
      <c r="E55" s="6"/>
      <c r="F55" s="6"/>
      <c r="G55" s="6"/>
      <c r="H55" s="6"/>
      <c r="I55" s="6"/>
      <c r="J55" s="220"/>
      <c r="K55" s="220"/>
    </row>
    <row r="56" spans="2:11" ht="12.75" customHeight="1">
      <c r="B56" s="363"/>
      <c r="C56" s="364"/>
      <c r="D56" s="364"/>
      <c r="E56" s="364"/>
      <c r="F56" s="364"/>
      <c r="G56" s="364"/>
      <c r="H56" s="364"/>
      <c r="I56" s="365"/>
      <c r="J56" s="57"/>
      <c r="K56" s="22"/>
    </row>
    <row r="57" spans="2:11" ht="12.75" customHeight="1">
      <c r="B57" s="221"/>
      <c r="C57" s="214"/>
      <c r="D57" s="214"/>
      <c r="E57" s="214"/>
      <c r="F57" s="214"/>
      <c r="G57" s="214"/>
      <c r="H57" s="214"/>
      <c r="I57" s="222"/>
      <c r="J57" s="57"/>
      <c r="K57" s="22"/>
    </row>
    <row r="58" spans="2:11" ht="12.75" customHeight="1">
      <c r="B58" s="221"/>
      <c r="C58" s="214"/>
      <c r="D58" s="214"/>
      <c r="E58" s="214"/>
      <c r="F58" s="214"/>
      <c r="G58" s="214"/>
      <c r="H58" s="214"/>
      <c r="I58" s="222"/>
      <c r="J58" s="57"/>
      <c r="K58" s="22"/>
    </row>
    <row r="59" spans="2:11" ht="12.75" customHeight="1">
      <c r="B59" s="221"/>
      <c r="C59" s="214"/>
      <c r="D59" s="214"/>
      <c r="E59" s="214"/>
      <c r="F59" s="214"/>
      <c r="G59" s="214"/>
      <c r="H59" s="214"/>
      <c r="I59" s="222"/>
      <c r="J59" s="57"/>
      <c r="K59" s="22"/>
    </row>
    <row r="60" spans="2:11" ht="12.75" customHeight="1">
      <c r="B60" s="221"/>
      <c r="C60" s="214"/>
      <c r="D60" s="214"/>
      <c r="E60" s="214"/>
      <c r="F60" s="214"/>
      <c r="G60" s="214"/>
      <c r="H60" s="214"/>
      <c r="I60" s="222"/>
      <c r="J60" s="57"/>
      <c r="K60" s="22"/>
    </row>
    <row r="61" spans="2:11" ht="12.75" customHeight="1">
      <c r="B61" s="221"/>
      <c r="C61" s="214"/>
      <c r="D61" s="214"/>
      <c r="E61" s="214"/>
      <c r="F61" s="214"/>
      <c r="G61" s="214"/>
      <c r="H61" s="214"/>
      <c r="I61" s="222"/>
      <c r="J61" s="57"/>
      <c r="K61" s="22"/>
    </row>
    <row r="62" spans="2:11" ht="12.75" customHeight="1">
      <c r="B62" s="221"/>
      <c r="C62" s="214"/>
      <c r="D62" s="214"/>
      <c r="E62" s="214"/>
      <c r="F62" s="214"/>
      <c r="G62" s="214"/>
      <c r="H62" s="214"/>
      <c r="I62" s="222"/>
      <c r="J62" s="57"/>
      <c r="K62" s="22"/>
    </row>
    <row r="63" spans="2:11" ht="12.75" customHeight="1">
      <c r="B63" s="221"/>
      <c r="C63" s="214"/>
      <c r="D63" s="214"/>
      <c r="E63" s="214"/>
      <c r="F63" s="214"/>
      <c r="G63" s="214"/>
      <c r="H63" s="214"/>
      <c r="I63" s="222"/>
      <c r="J63" s="57"/>
      <c r="K63" s="22"/>
    </row>
    <row r="64" spans="2:11" ht="12.75" customHeight="1">
      <c r="B64" s="221"/>
      <c r="C64" s="214"/>
      <c r="D64" s="214"/>
      <c r="E64" s="214"/>
      <c r="F64" s="214"/>
      <c r="G64" s="214"/>
      <c r="H64" s="214"/>
      <c r="I64" s="222"/>
      <c r="J64" s="57"/>
      <c r="K64" s="22"/>
    </row>
    <row r="65" spans="2:11" ht="12.75" customHeight="1" thickBot="1">
      <c r="B65" s="223"/>
      <c r="C65" s="217"/>
      <c r="D65" s="217"/>
      <c r="E65" s="217"/>
      <c r="F65" s="217"/>
      <c r="G65" s="217"/>
      <c r="H65" s="217"/>
      <c r="I65" s="224"/>
      <c r="J65" s="57"/>
      <c r="K65" s="22"/>
    </row>
    <row r="66" ht="13.5" thickBot="1"/>
    <row r="67" spans="1:10" s="22" customFormat="1" ht="12.75">
      <c r="A67" s="40"/>
      <c r="B67" s="355" t="str">
        <f>Translations!$B$42</f>
        <v>Kalba</v>
      </c>
      <c r="C67" s="356"/>
      <c r="D67" s="356"/>
      <c r="E67" s="357"/>
      <c r="F67" s="342" t="str">
        <f>VersionDocumentation!B5</f>
        <v>Lithuanian</v>
      </c>
      <c r="G67" s="343"/>
      <c r="H67" s="343"/>
      <c r="I67" s="344"/>
      <c r="J67" s="40"/>
    </row>
    <row r="68" spans="1:10" s="22" customFormat="1" ht="13.5" thickBot="1">
      <c r="A68" s="40"/>
      <c r="B68" s="339" t="str">
        <f>Translations!$B$43</f>
        <v>Failo pavadinimas</v>
      </c>
      <c r="C68" s="340"/>
      <c r="D68" s="340"/>
      <c r="E68" s="341"/>
      <c r="F68" s="345" t="str">
        <f>VersionDocumentation!C3</f>
        <v>VR P3_COM_lt_300712.xls</v>
      </c>
      <c r="G68" s="346"/>
      <c r="H68" s="346"/>
      <c r="I68" s="347"/>
      <c r="J68" s="40"/>
    </row>
  </sheetData>
  <sheetProtection sheet="1" objects="1" scenarios="1" formatCells="0" formatColumns="0" formatRows="0"/>
  <mergeCells count="41">
    <mergeCell ref="B67:E67"/>
    <mergeCell ref="C30:I30"/>
    <mergeCell ref="C34:I34"/>
    <mergeCell ref="C51:D51"/>
    <mergeCell ref="B56:I56"/>
    <mergeCell ref="C49:D49"/>
    <mergeCell ref="C46:D46"/>
    <mergeCell ref="B68:E68"/>
    <mergeCell ref="F67:I67"/>
    <mergeCell ref="F68:I68"/>
    <mergeCell ref="C28:I28"/>
    <mergeCell ref="C31:I31"/>
    <mergeCell ref="C27:I27"/>
    <mergeCell ref="B53:I53"/>
    <mergeCell ref="C45:D45"/>
    <mergeCell ref="C41:I41"/>
    <mergeCell ref="C38:I38"/>
    <mergeCell ref="C20:I20"/>
    <mergeCell ref="C15:I15"/>
    <mergeCell ref="C16:I16"/>
    <mergeCell ref="C14:I14"/>
    <mergeCell ref="C22:I22"/>
    <mergeCell ref="C23:I23"/>
    <mergeCell ref="C24:I24"/>
    <mergeCell ref="C50:D50"/>
    <mergeCell ref="C33:I33"/>
    <mergeCell ref="C47:D47"/>
    <mergeCell ref="C39:I39"/>
    <mergeCell ref="C40:I40"/>
    <mergeCell ref="C25:I25"/>
    <mergeCell ref="C36:I36"/>
    <mergeCell ref="B1:I1"/>
    <mergeCell ref="B2:I2"/>
    <mergeCell ref="C18:I18"/>
    <mergeCell ref="B10:I10"/>
    <mergeCell ref="C19:I19"/>
    <mergeCell ref="B8:I8"/>
    <mergeCell ref="B4:I4"/>
    <mergeCell ref="B5:I5"/>
    <mergeCell ref="B6:I6"/>
    <mergeCell ref="B7:I7"/>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4" customWidth="1"/>
    <col min="3" max="16384" width="11.421875" style="7" customWidth="1"/>
  </cols>
  <sheetData>
    <row r="1" spans="1:2" ht="14.25">
      <c r="A1" s="44" t="s">
        <v>288</v>
      </c>
      <c r="B1" s="228" t="s">
        <v>289</v>
      </c>
    </row>
    <row r="2" spans="1:3" ht="13.5">
      <c r="A2" s="229">
        <v>1</v>
      </c>
      <c r="B2" s="230" t="s">
        <v>303</v>
      </c>
      <c r="C2" s="225"/>
    </row>
    <row r="3" spans="1:3" ht="27" thickBot="1">
      <c r="A3" s="229">
        <v>2</v>
      </c>
      <c r="B3" s="231" t="s">
        <v>304</v>
      </c>
      <c r="C3" s="225"/>
    </row>
    <row r="4" spans="1:3" ht="12.75">
      <c r="A4" s="229">
        <v>3</v>
      </c>
      <c r="B4" s="232" t="s">
        <v>305</v>
      </c>
      <c r="C4" s="225"/>
    </row>
    <row r="5" spans="1:3" ht="26.25">
      <c r="A5" s="229">
        <v>4</v>
      </c>
      <c r="B5" s="233" t="s">
        <v>306</v>
      </c>
      <c r="C5" s="225"/>
    </row>
    <row r="6" spans="1:3" ht="66">
      <c r="A6" s="229">
        <v>5</v>
      </c>
      <c r="B6" s="233" t="s">
        <v>307</v>
      </c>
      <c r="C6" s="225"/>
    </row>
    <row r="7" spans="1:3" ht="39">
      <c r="A7" s="229">
        <v>6</v>
      </c>
      <c r="B7" s="233" t="s">
        <v>308</v>
      </c>
      <c r="C7" s="225"/>
    </row>
    <row r="8" spans="1:3" ht="53.25" thickBot="1">
      <c r="A8" s="229">
        <v>7</v>
      </c>
      <c r="B8" s="234" t="s">
        <v>309</v>
      </c>
      <c r="C8" s="225"/>
    </row>
    <row r="9" spans="1:3" ht="13.5" thickBot="1">
      <c r="A9" s="229">
        <v>8</v>
      </c>
      <c r="B9" s="235" t="s">
        <v>310</v>
      </c>
      <c r="C9" s="225"/>
    </row>
    <row r="10" spans="1:3" ht="13.5">
      <c r="A10" s="229">
        <v>9</v>
      </c>
      <c r="B10" s="236" t="s">
        <v>311</v>
      </c>
      <c r="C10" s="225"/>
    </row>
    <row r="11" spans="1:3" ht="78.75">
      <c r="A11" s="229">
        <v>10</v>
      </c>
      <c r="B11" s="237" t="s">
        <v>312</v>
      </c>
      <c r="C11" s="225"/>
    </row>
    <row r="12" spans="1:3" ht="12.75">
      <c r="A12" s="229">
        <v>11</v>
      </c>
      <c r="B12" s="237" t="s">
        <v>313</v>
      </c>
      <c r="C12" s="225"/>
    </row>
    <row r="13" spans="1:3" ht="39">
      <c r="A13" s="229">
        <v>12</v>
      </c>
      <c r="B13" s="237" t="s">
        <v>110</v>
      </c>
      <c r="C13" s="225"/>
    </row>
    <row r="14" spans="1:3" ht="39">
      <c r="A14" s="229">
        <v>13</v>
      </c>
      <c r="B14" s="237" t="s">
        <v>314</v>
      </c>
      <c r="C14" s="225"/>
    </row>
    <row r="15" spans="1:3" ht="12.75">
      <c r="A15" s="229">
        <v>14</v>
      </c>
      <c r="B15" s="237" t="s">
        <v>315</v>
      </c>
      <c r="C15" s="225"/>
    </row>
    <row r="16" spans="1:3" ht="26.25">
      <c r="A16" s="229">
        <v>15</v>
      </c>
      <c r="B16" s="237" t="s">
        <v>111</v>
      </c>
      <c r="C16" s="225"/>
    </row>
    <row r="17" spans="1:3" ht="26.25">
      <c r="A17" s="229">
        <v>16</v>
      </c>
      <c r="B17" s="237" t="s">
        <v>316</v>
      </c>
      <c r="C17" s="225"/>
    </row>
    <row r="18" spans="1:3" ht="92.25">
      <c r="A18" s="229">
        <v>17</v>
      </c>
      <c r="B18" s="237" t="s">
        <v>317</v>
      </c>
      <c r="C18" s="225"/>
    </row>
    <row r="19" spans="1:3" ht="52.5">
      <c r="A19" s="229">
        <v>18</v>
      </c>
      <c r="B19" s="237" t="s">
        <v>318</v>
      </c>
      <c r="C19" s="225"/>
    </row>
    <row r="20" spans="1:3" ht="26.25">
      <c r="A20" s="229">
        <v>19</v>
      </c>
      <c r="B20" s="237" t="s">
        <v>319</v>
      </c>
      <c r="C20" s="225"/>
    </row>
    <row r="21" spans="1:3" ht="39">
      <c r="A21" s="229">
        <v>20</v>
      </c>
      <c r="B21" s="237" t="s">
        <v>320</v>
      </c>
      <c r="C21" s="225"/>
    </row>
    <row r="22" spans="1:3" ht="12.75">
      <c r="A22" s="229">
        <v>21</v>
      </c>
      <c r="B22" s="237" t="s">
        <v>321</v>
      </c>
      <c r="C22" s="225"/>
    </row>
    <row r="23" spans="1:3" ht="39">
      <c r="A23" s="229">
        <v>22</v>
      </c>
      <c r="B23" s="237" t="s">
        <v>322</v>
      </c>
      <c r="C23" s="225"/>
    </row>
    <row r="24" spans="1:3" ht="92.25">
      <c r="A24" s="229">
        <v>23</v>
      </c>
      <c r="B24" s="237" t="s">
        <v>323</v>
      </c>
      <c r="C24" s="225"/>
    </row>
    <row r="25" spans="1:3" ht="63">
      <c r="A25" s="229">
        <v>24</v>
      </c>
      <c r="B25" s="238" t="s">
        <v>324</v>
      </c>
      <c r="C25" s="225"/>
    </row>
    <row r="26" spans="1:3" ht="66">
      <c r="A26" s="229">
        <v>25</v>
      </c>
      <c r="B26" s="237" t="s">
        <v>325</v>
      </c>
      <c r="C26" s="225"/>
    </row>
    <row r="27" spans="1:3" ht="39">
      <c r="A27" s="229">
        <v>26</v>
      </c>
      <c r="B27" s="237" t="s">
        <v>326</v>
      </c>
      <c r="C27" s="225"/>
    </row>
    <row r="28" spans="1:3" ht="26.25">
      <c r="A28" s="229">
        <v>27</v>
      </c>
      <c r="B28" s="237" t="s">
        <v>327</v>
      </c>
      <c r="C28" s="225"/>
    </row>
    <row r="29" spans="1:3" ht="12.75">
      <c r="A29" s="229">
        <v>28</v>
      </c>
      <c r="B29" s="235" t="s">
        <v>125</v>
      </c>
      <c r="C29" s="225"/>
    </row>
    <row r="30" spans="1:3" ht="13.5">
      <c r="A30" s="229">
        <v>29</v>
      </c>
      <c r="B30" s="239" t="s">
        <v>328</v>
      </c>
      <c r="C30" s="225"/>
    </row>
    <row r="31" spans="1:3" ht="13.5" thickBot="1">
      <c r="A31" s="229">
        <v>30</v>
      </c>
      <c r="B31" s="231" t="s">
        <v>329</v>
      </c>
      <c r="C31" s="225"/>
    </row>
    <row r="32" spans="1:3" ht="12.75">
      <c r="A32" s="229">
        <v>31</v>
      </c>
      <c r="B32" s="240" t="s">
        <v>330</v>
      </c>
      <c r="C32" s="225"/>
    </row>
    <row r="33" spans="1:3" ht="12.75">
      <c r="A33" s="229">
        <v>32</v>
      </c>
      <c r="B33" s="235" t="s">
        <v>126</v>
      </c>
      <c r="C33" s="225"/>
    </row>
    <row r="34" spans="1:3" ht="12.75">
      <c r="A34" s="229">
        <v>33</v>
      </c>
      <c r="B34" s="237" t="s">
        <v>331</v>
      </c>
      <c r="C34" s="225"/>
    </row>
    <row r="35" spans="1:3" ht="12.75">
      <c r="A35" s="229">
        <v>34</v>
      </c>
      <c r="B35" s="235" t="s">
        <v>124</v>
      </c>
      <c r="C35" s="225"/>
    </row>
    <row r="36" spans="1:3" ht="27" thickBot="1">
      <c r="A36" s="229">
        <v>35</v>
      </c>
      <c r="B36" s="241" t="s">
        <v>101</v>
      </c>
      <c r="C36" s="225"/>
    </row>
    <row r="37" spans="1:3" ht="13.5" thickBot="1">
      <c r="A37" s="229">
        <v>36</v>
      </c>
      <c r="B37" s="231" t="s">
        <v>332</v>
      </c>
      <c r="C37" s="225"/>
    </row>
    <row r="38" spans="1:3" ht="12.75">
      <c r="A38" s="229">
        <v>37</v>
      </c>
      <c r="B38" s="242" t="s">
        <v>333</v>
      </c>
      <c r="C38" s="225"/>
    </row>
    <row r="39" spans="1:3" ht="13.5" thickBot="1">
      <c r="A39" s="229">
        <v>38</v>
      </c>
      <c r="B39" s="231" t="s">
        <v>334</v>
      </c>
      <c r="C39" s="225"/>
    </row>
    <row r="40" spans="1:3" ht="13.5" thickBot="1">
      <c r="A40" s="229">
        <v>39</v>
      </c>
      <c r="B40" s="243" t="s">
        <v>335</v>
      </c>
      <c r="C40" s="225"/>
    </row>
    <row r="41" spans="1:3" ht="13.5" thickBot="1">
      <c r="A41" s="229">
        <v>40</v>
      </c>
      <c r="B41" s="231" t="s">
        <v>336</v>
      </c>
      <c r="C41" s="225"/>
    </row>
    <row r="42" spans="1:3" ht="13.5" thickBot="1">
      <c r="A42" s="229">
        <v>41</v>
      </c>
      <c r="B42" s="244" t="s">
        <v>337</v>
      </c>
      <c r="C42" s="225"/>
    </row>
    <row r="43" spans="1:3" ht="13.5" thickBot="1">
      <c r="A43" s="229">
        <v>42</v>
      </c>
      <c r="B43" s="245" t="s">
        <v>338</v>
      </c>
      <c r="C43" s="225"/>
    </row>
    <row r="44" spans="1:3" ht="13.5">
      <c r="A44" s="229">
        <v>43</v>
      </c>
      <c r="B44" s="239" t="s">
        <v>339</v>
      </c>
      <c r="C44" s="225"/>
    </row>
    <row r="45" spans="1:3" ht="12.75">
      <c r="A45" s="229">
        <v>44</v>
      </c>
      <c r="B45" s="246" t="s">
        <v>340</v>
      </c>
      <c r="C45" s="225"/>
    </row>
    <row r="46" spans="1:3" ht="13.5" thickBot="1">
      <c r="A46" s="229">
        <v>45</v>
      </c>
      <c r="B46" s="235" t="s">
        <v>341</v>
      </c>
      <c r="C46" s="225"/>
    </row>
    <row r="47" spans="1:3" ht="27" thickBot="1">
      <c r="A47" s="229">
        <v>46</v>
      </c>
      <c r="B47" s="247" t="s">
        <v>342</v>
      </c>
      <c r="C47" s="225"/>
    </row>
    <row r="48" spans="1:3" ht="12.75">
      <c r="A48" s="229">
        <v>47</v>
      </c>
      <c r="B48" s="235" t="s">
        <v>343</v>
      </c>
      <c r="C48" s="225"/>
    </row>
    <row r="49" spans="1:3" ht="13.5" thickBot="1">
      <c r="A49" s="229">
        <v>48</v>
      </c>
      <c r="B49" s="235" t="s">
        <v>344</v>
      </c>
      <c r="C49" s="225"/>
    </row>
    <row r="50" spans="1:3" ht="27" thickBot="1">
      <c r="A50" s="229">
        <v>49</v>
      </c>
      <c r="B50" s="247" t="s">
        <v>345</v>
      </c>
      <c r="C50" s="225"/>
    </row>
    <row r="51" spans="1:3" ht="13.5" thickBot="1">
      <c r="A51" s="229">
        <v>50</v>
      </c>
      <c r="B51" s="235" t="s">
        <v>346</v>
      </c>
      <c r="C51" s="225"/>
    </row>
    <row r="52" spans="1:3" ht="39.75" thickBot="1">
      <c r="A52" s="229">
        <v>51</v>
      </c>
      <c r="B52" s="247" t="s">
        <v>347</v>
      </c>
      <c r="C52" s="225"/>
    </row>
    <row r="53" spans="1:3" ht="13.5" thickBot="1">
      <c r="A53" s="229">
        <v>52</v>
      </c>
      <c r="B53" s="235" t="s">
        <v>348</v>
      </c>
      <c r="C53" s="225"/>
    </row>
    <row r="54" spans="1:3" ht="93" thickBot="1">
      <c r="A54" s="229">
        <v>53</v>
      </c>
      <c r="B54" s="247" t="s">
        <v>102</v>
      </c>
      <c r="C54" s="225"/>
    </row>
    <row r="55" spans="1:3" ht="13.5" thickBot="1">
      <c r="A55" s="229">
        <v>54</v>
      </c>
      <c r="B55" s="231" t="s">
        <v>349</v>
      </c>
      <c r="C55" s="225"/>
    </row>
    <row r="56" spans="1:3" ht="79.5" thickBot="1">
      <c r="A56" s="229">
        <v>55</v>
      </c>
      <c r="B56" s="247" t="s">
        <v>350</v>
      </c>
      <c r="C56" s="225"/>
    </row>
    <row r="57" spans="1:3" ht="27" thickBot="1">
      <c r="A57" s="229">
        <v>56</v>
      </c>
      <c r="B57" s="248" t="s">
        <v>351</v>
      </c>
      <c r="C57" s="225"/>
    </row>
    <row r="58" spans="1:3" ht="53.25" thickBot="1">
      <c r="A58" s="229">
        <v>57</v>
      </c>
      <c r="B58" s="248" t="s">
        <v>352</v>
      </c>
      <c r="C58" s="225"/>
    </row>
    <row r="59" spans="1:3" ht="78.75">
      <c r="A59" s="229">
        <v>58</v>
      </c>
      <c r="B59" s="246" t="s">
        <v>353</v>
      </c>
      <c r="C59" s="225"/>
    </row>
    <row r="60" spans="1:3" ht="66" thickBot="1">
      <c r="A60" s="229">
        <v>59</v>
      </c>
      <c r="B60" s="249" t="s">
        <v>354</v>
      </c>
      <c r="C60" s="225"/>
    </row>
    <row r="61" spans="1:3" ht="52.5">
      <c r="A61" s="229">
        <v>60</v>
      </c>
      <c r="B61" s="250" t="s">
        <v>355</v>
      </c>
      <c r="C61" s="225"/>
    </row>
    <row r="62" spans="1:3" ht="53.25" thickBot="1">
      <c r="A62" s="229">
        <v>61</v>
      </c>
      <c r="B62" s="251" t="s">
        <v>356</v>
      </c>
      <c r="C62" s="225"/>
    </row>
    <row r="63" spans="1:3" ht="12.75">
      <c r="A63" s="229">
        <v>62</v>
      </c>
      <c r="B63" s="252" t="s">
        <v>357</v>
      </c>
      <c r="C63" s="225"/>
    </row>
    <row r="64" spans="1:3" ht="26.25">
      <c r="A64" s="229">
        <v>63</v>
      </c>
      <c r="B64" s="246" t="s">
        <v>358</v>
      </c>
      <c r="C64" s="225"/>
    </row>
    <row r="65" spans="1:3" ht="66">
      <c r="A65" s="229">
        <v>64</v>
      </c>
      <c r="B65" s="253" t="s">
        <v>359</v>
      </c>
      <c r="C65" s="225"/>
    </row>
    <row r="66" spans="1:3" ht="13.5" thickBot="1">
      <c r="A66" s="229">
        <v>65</v>
      </c>
      <c r="B66" s="246" t="s">
        <v>360</v>
      </c>
      <c r="C66" s="225"/>
    </row>
    <row r="67" spans="1:3" ht="13.5" thickBot="1">
      <c r="A67" s="229">
        <v>66</v>
      </c>
      <c r="B67" s="254" t="s">
        <v>361</v>
      </c>
      <c r="C67" s="225"/>
    </row>
    <row r="68" spans="1:3" ht="13.5" thickBot="1">
      <c r="A68" s="229">
        <v>67</v>
      </c>
      <c r="B68" s="248" t="s">
        <v>362</v>
      </c>
      <c r="C68" s="225"/>
    </row>
    <row r="69" spans="1:3" ht="13.5" thickBot="1">
      <c r="A69" s="229">
        <v>68</v>
      </c>
      <c r="B69" s="255" t="s">
        <v>363</v>
      </c>
      <c r="C69" s="225"/>
    </row>
    <row r="70" spans="1:3" ht="13.5" thickBot="1">
      <c r="A70" s="229">
        <v>69</v>
      </c>
      <c r="B70" s="247" t="s">
        <v>364</v>
      </c>
      <c r="C70" s="225"/>
    </row>
    <row r="71" spans="1:3" ht="13.5" thickBot="1">
      <c r="A71" s="229">
        <v>70</v>
      </c>
      <c r="B71" s="248" t="s">
        <v>365</v>
      </c>
      <c r="C71" s="225"/>
    </row>
    <row r="72" spans="1:3" ht="13.5" thickBot="1">
      <c r="A72" s="229">
        <v>71</v>
      </c>
      <c r="B72" s="248" t="s">
        <v>366</v>
      </c>
      <c r="C72" s="225"/>
    </row>
    <row r="73" spans="1:3" ht="13.5" thickBot="1">
      <c r="A73" s="229">
        <v>72</v>
      </c>
      <c r="B73" s="248" t="s">
        <v>367</v>
      </c>
      <c r="C73" s="225"/>
    </row>
    <row r="74" spans="1:3" ht="27" thickBot="1">
      <c r="A74" s="229">
        <v>73</v>
      </c>
      <c r="B74" s="248" t="s">
        <v>368</v>
      </c>
      <c r="C74" s="225"/>
    </row>
    <row r="75" spans="1:3" ht="13.5" thickBot="1">
      <c r="A75" s="229">
        <v>74</v>
      </c>
      <c r="B75" s="248" t="s">
        <v>369</v>
      </c>
      <c r="C75" s="225"/>
    </row>
    <row r="76" spans="1:3" ht="27" thickBot="1">
      <c r="A76" s="229">
        <v>75</v>
      </c>
      <c r="B76" s="255" t="s">
        <v>370</v>
      </c>
      <c r="C76" s="225"/>
    </row>
    <row r="77" spans="1:3" ht="13.5" thickBot="1">
      <c r="A77" s="229">
        <v>76</v>
      </c>
      <c r="B77" s="247" t="s">
        <v>371</v>
      </c>
      <c r="C77" s="225"/>
    </row>
    <row r="78" spans="1:3" ht="13.5" thickBot="1">
      <c r="A78" s="229">
        <v>77</v>
      </c>
      <c r="B78" s="248" t="s">
        <v>372</v>
      </c>
      <c r="C78" s="225"/>
    </row>
    <row r="79" spans="1:3" ht="15.75" thickBot="1">
      <c r="A79" s="229">
        <v>78</v>
      </c>
      <c r="B79" s="253" t="s">
        <v>373</v>
      </c>
      <c r="C79" s="225"/>
    </row>
    <row r="80" spans="1:3" ht="13.5" thickBot="1">
      <c r="A80" s="229">
        <v>79</v>
      </c>
      <c r="B80" s="247" t="s">
        <v>374</v>
      </c>
      <c r="C80" s="225"/>
    </row>
    <row r="81" spans="1:3" ht="13.5" thickBot="1">
      <c r="A81" s="229">
        <v>80</v>
      </c>
      <c r="B81" s="249" t="s">
        <v>375</v>
      </c>
      <c r="C81" s="225"/>
    </row>
    <row r="82" spans="1:3" ht="13.5" thickBot="1">
      <c r="A82" s="229">
        <v>81</v>
      </c>
      <c r="B82" s="248" t="s">
        <v>376</v>
      </c>
      <c r="C82" s="225"/>
    </row>
    <row r="83" spans="1:3" ht="13.5" thickBot="1">
      <c r="A83" s="229">
        <v>82</v>
      </c>
      <c r="B83" s="248" t="s">
        <v>377</v>
      </c>
      <c r="C83" s="225"/>
    </row>
    <row r="84" spans="1:3" ht="39.75" thickBot="1">
      <c r="A84" s="229">
        <v>83</v>
      </c>
      <c r="B84" s="255" t="s">
        <v>378</v>
      </c>
      <c r="C84" s="225"/>
    </row>
    <row r="85" spans="1:3" ht="13.5" thickBot="1">
      <c r="A85" s="229">
        <v>84</v>
      </c>
      <c r="B85" s="247" t="s">
        <v>379</v>
      </c>
      <c r="C85" s="225"/>
    </row>
    <row r="86" spans="1:3" ht="39.75" thickBot="1">
      <c r="A86" s="229">
        <v>85</v>
      </c>
      <c r="B86" s="255" t="s">
        <v>380</v>
      </c>
      <c r="C86" s="225"/>
    </row>
    <row r="87" spans="1:3" ht="15.75" thickBot="1">
      <c r="A87" s="229">
        <v>86</v>
      </c>
      <c r="B87" s="247" t="s">
        <v>381</v>
      </c>
      <c r="C87" s="225"/>
    </row>
    <row r="88" spans="1:3" ht="13.5" thickBot="1">
      <c r="A88" s="229">
        <v>87</v>
      </c>
      <c r="B88" s="255" t="s">
        <v>382</v>
      </c>
      <c r="C88" s="225"/>
    </row>
    <row r="89" spans="1:3" ht="15.75" thickBot="1">
      <c r="A89" s="229">
        <v>88</v>
      </c>
      <c r="B89" s="247" t="s">
        <v>383</v>
      </c>
      <c r="C89" s="225"/>
    </row>
    <row r="90" spans="1:3" ht="15.75" thickBot="1">
      <c r="A90" s="229">
        <v>89</v>
      </c>
      <c r="B90" s="248" t="s">
        <v>384</v>
      </c>
      <c r="C90" s="225"/>
    </row>
    <row r="91" spans="1:3" ht="27" thickBot="1">
      <c r="A91" s="229">
        <v>90</v>
      </c>
      <c r="B91" s="255" t="s">
        <v>385</v>
      </c>
      <c r="C91" s="225"/>
    </row>
    <row r="92" spans="1:3" ht="13.5" thickBot="1">
      <c r="A92" s="229">
        <v>91</v>
      </c>
      <c r="B92" s="247" t="s">
        <v>386</v>
      </c>
      <c r="C92" s="225"/>
    </row>
    <row r="93" spans="1:3" ht="53.25" thickBot="1">
      <c r="A93" s="229">
        <v>92</v>
      </c>
      <c r="B93" s="255" t="s">
        <v>387</v>
      </c>
      <c r="C93" s="225"/>
    </row>
    <row r="94" spans="1:3" ht="13.5" thickBot="1">
      <c r="A94" s="229">
        <v>93</v>
      </c>
      <c r="B94" s="247" t="s">
        <v>388</v>
      </c>
      <c r="C94" s="225"/>
    </row>
    <row r="95" spans="1:3" ht="53.25" thickBot="1">
      <c r="A95" s="229">
        <v>94</v>
      </c>
      <c r="B95" s="255" t="s">
        <v>389</v>
      </c>
      <c r="C95" s="225"/>
    </row>
    <row r="96" spans="1:3" ht="13.5" thickBot="1">
      <c r="A96" s="229">
        <v>95</v>
      </c>
      <c r="B96" s="247" t="s">
        <v>390</v>
      </c>
      <c r="C96" s="225"/>
    </row>
    <row r="97" spans="1:3" ht="39.75" thickBot="1">
      <c r="A97" s="229">
        <v>96</v>
      </c>
      <c r="B97" s="255" t="s">
        <v>391</v>
      </c>
      <c r="C97" s="225"/>
    </row>
    <row r="98" spans="1:3" ht="13.5" thickBot="1">
      <c r="A98" s="229">
        <v>97</v>
      </c>
      <c r="B98" s="247" t="s">
        <v>392</v>
      </c>
      <c r="C98" s="225"/>
    </row>
    <row r="99" spans="1:3" ht="27" thickBot="1">
      <c r="A99" s="229">
        <v>98</v>
      </c>
      <c r="B99" s="255" t="s">
        <v>393</v>
      </c>
      <c r="C99" s="225"/>
    </row>
    <row r="100" spans="1:3" ht="13.5" thickBot="1">
      <c r="A100" s="229">
        <v>99</v>
      </c>
      <c r="B100" s="247" t="s">
        <v>394</v>
      </c>
      <c r="C100" s="225"/>
    </row>
    <row r="101" spans="1:3" ht="53.25" thickBot="1">
      <c r="A101" s="229">
        <v>100</v>
      </c>
      <c r="B101" s="255" t="s">
        <v>395</v>
      </c>
      <c r="C101" s="225"/>
    </row>
    <row r="102" spans="1:3" ht="13.5" thickBot="1">
      <c r="A102" s="229">
        <v>101</v>
      </c>
      <c r="B102" s="256" t="s">
        <v>396</v>
      </c>
      <c r="C102" s="225"/>
    </row>
    <row r="103" spans="1:3" ht="13.5" thickBot="1">
      <c r="A103" s="229">
        <v>102</v>
      </c>
      <c r="B103" s="247" t="s">
        <v>397</v>
      </c>
      <c r="C103" s="225"/>
    </row>
    <row r="104" spans="1:3" ht="53.25" thickBot="1">
      <c r="A104" s="229">
        <v>103</v>
      </c>
      <c r="B104" s="255" t="s">
        <v>398</v>
      </c>
      <c r="C104" s="225"/>
    </row>
    <row r="105" spans="1:3" ht="13.5" thickBot="1">
      <c r="A105" s="229">
        <v>104</v>
      </c>
      <c r="B105" s="247" t="s">
        <v>399</v>
      </c>
      <c r="C105" s="225"/>
    </row>
    <row r="106" spans="1:3" ht="13.5" thickBot="1">
      <c r="A106" s="229">
        <v>105</v>
      </c>
      <c r="B106" s="253" t="s">
        <v>400</v>
      </c>
      <c r="C106" s="225"/>
    </row>
    <row r="107" spans="1:3" ht="13.5" thickBot="1">
      <c r="A107" s="229">
        <v>106</v>
      </c>
      <c r="B107" s="247" t="s">
        <v>401</v>
      </c>
      <c r="C107" s="225"/>
    </row>
    <row r="108" spans="1:3" ht="27" thickBot="1">
      <c r="A108" s="229">
        <v>107</v>
      </c>
      <c r="B108" s="248" t="s">
        <v>402</v>
      </c>
      <c r="C108" s="225"/>
    </row>
    <row r="109" spans="1:3" ht="27" thickBot="1">
      <c r="A109" s="229">
        <v>108</v>
      </c>
      <c r="B109" s="255" t="s">
        <v>403</v>
      </c>
      <c r="C109" s="225"/>
    </row>
    <row r="110" spans="1:3" ht="13.5" thickBot="1">
      <c r="A110" s="229">
        <v>109</v>
      </c>
      <c r="B110" s="247" t="s">
        <v>404</v>
      </c>
      <c r="C110" s="225"/>
    </row>
    <row r="111" spans="1:3" ht="27" thickBot="1">
      <c r="A111" s="229">
        <v>110</v>
      </c>
      <c r="B111" s="253" t="s">
        <v>405</v>
      </c>
      <c r="C111" s="225"/>
    </row>
    <row r="112" spans="1:3" ht="27" thickBot="1">
      <c r="A112" s="229">
        <v>111</v>
      </c>
      <c r="B112" s="247" t="s">
        <v>406</v>
      </c>
      <c r="C112" s="225"/>
    </row>
    <row r="113" spans="1:3" ht="27" thickBot="1">
      <c r="A113" s="229">
        <v>112</v>
      </c>
      <c r="B113" s="253" t="s">
        <v>407</v>
      </c>
      <c r="C113" s="225"/>
    </row>
    <row r="114" spans="1:3" ht="13.5" thickBot="1">
      <c r="A114" s="229">
        <v>113</v>
      </c>
      <c r="B114" s="254" t="s">
        <v>408</v>
      </c>
      <c r="C114" s="225"/>
    </row>
    <row r="115" spans="1:3" ht="39">
      <c r="A115" s="229">
        <v>114</v>
      </c>
      <c r="B115" s="255" t="s">
        <v>409</v>
      </c>
      <c r="C115" s="225"/>
    </row>
    <row r="116" spans="1:3" ht="13.5" thickBot="1">
      <c r="A116" s="229">
        <v>115</v>
      </c>
      <c r="B116" s="248" t="s">
        <v>410</v>
      </c>
      <c r="C116" s="225"/>
    </row>
    <row r="117" spans="1:3" ht="13.5" thickBot="1">
      <c r="A117" s="229">
        <v>116</v>
      </c>
      <c r="B117" s="257" t="s">
        <v>411</v>
      </c>
      <c r="C117" s="225"/>
    </row>
    <row r="118" spans="1:3" ht="13.5" thickBot="1">
      <c r="A118" s="229">
        <v>117</v>
      </c>
      <c r="B118" s="255" t="s">
        <v>412</v>
      </c>
      <c r="C118" s="225"/>
    </row>
    <row r="119" spans="1:3" ht="13.5" thickBot="1">
      <c r="A119" s="229">
        <v>118</v>
      </c>
      <c r="B119" s="247" t="s">
        <v>413</v>
      </c>
      <c r="C119" s="225"/>
    </row>
    <row r="120" spans="1:3" ht="13.5" thickBot="1">
      <c r="A120" s="229">
        <v>119</v>
      </c>
      <c r="B120" s="248" t="s">
        <v>414</v>
      </c>
      <c r="C120" s="225"/>
    </row>
    <row r="121" spans="1:3" ht="27" thickBot="1">
      <c r="A121" s="229">
        <v>120</v>
      </c>
      <c r="B121" s="255" t="s">
        <v>415</v>
      </c>
      <c r="C121" s="225"/>
    </row>
    <row r="122" spans="1:3" ht="13.5" thickBot="1">
      <c r="A122" s="229">
        <v>121</v>
      </c>
      <c r="B122" s="254" t="s">
        <v>416</v>
      </c>
      <c r="C122" s="225"/>
    </row>
    <row r="123" spans="1:3" ht="27" thickBot="1">
      <c r="A123" s="229">
        <v>122</v>
      </c>
      <c r="B123" s="248" t="s">
        <v>417</v>
      </c>
      <c r="C123" s="225"/>
    </row>
    <row r="124" spans="1:3" ht="27" thickBot="1">
      <c r="A124" s="229">
        <v>123</v>
      </c>
      <c r="B124" s="255" t="s">
        <v>418</v>
      </c>
      <c r="C124" s="225"/>
    </row>
    <row r="125" spans="1:3" ht="13.5" thickBot="1">
      <c r="A125" s="229">
        <v>124</v>
      </c>
      <c r="B125" s="258" t="s">
        <v>419</v>
      </c>
      <c r="C125" s="225"/>
    </row>
    <row r="126" spans="1:3" ht="27" thickBot="1">
      <c r="A126" s="229">
        <v>125</v>
      </c>
      <c r="B126" s="259" t="s">
        <v>420</v>
      </c>
      <c r="C126" s="225"/>
    </row>
    <row r="127" spans="1:3" ht="39.75" thickBot="1">
      <c r="A127" s="229">
        <v>126</v>
      </c>
      <c r="B127" s="260" t="s">
        <v>421</v>
      </c>
      <c r="C127" s="225"/>
    </row>
    <row r="128" spans="1:3" ht="12.75">
      <c r="A128" s="229">
        <v>127</v>
      </c>
      <c r="B128" s="260" t="s">
        <v>422</v>
      </c>
      <c r="C128" s="225"/>
    </row>
    <row r="129" spans="1:3" ht="13.5" thickBot="1">
      <c r="A129" s="229">
        <v>128</v>
      </c>
      <c r="B129" s="255" t="s">
        <v>423</v>
      </c>
      <c r="C129" s="225"/>
    </row>
    <row r="130" spans="1:3" ht="13.5" thickBot="1">
      <c r="A130" s="229">
        <v>129</v>
      </c>
      <c r="B130" s="260" t="s">
        <v>424</v>
      </c>
      <c r="C130" s="225"/>
    </row>
    <row r="131" spans="1:3" ht="13.5" thickBot="1">
      <c r="A131" s="229">
        <v>130</v>
      </c>
      <c r="B131" s="260" t="s">
        <v>425</v>
      </c>
      <c r="C131" s="225"/>
    </row>
    <row r="132" spans="1:3" ht="12.75">
      <c r="A132" s="229">
        <v>131</v>
      </c>
      <c r="B132" s="260" t="s">
        <v>426</v>
      </c>
      <c r="C132" s="225"/>
    </row>
    <row r="133" spans="1:3" ht="27" thickBot="1">
      <c r="A133" s="229">
        <v>132</v>
      </c>
      <c r="B133" s="255" t="s">
        <v>427</v>
      </c>
      <c r="C133" s="225"/>
    </row>
    <row r="134" spans="1:3" ht="12.75">
      <c r="A134" s="229">
        <v>133</v>
      </c>
      <c r="B134" s="260" t="s">
        <v>428</v>
      </c>
      <c r="C134" s="225"/>
    </row>
    <row r="135" spans="1:3" ht="13.5" thickBot="1">
      <c r="A135" s="229">
        <v>134</v>
      </c>
      <c r="B135" s="255" t="s">
        <v>429</v>
      </c>
      <c r="C135" s="225"/>
    </row>
    <row r="136" spans="1:3" ht="13.5" thickBot="1">
      <c r="A136" s="229">
        <v>135</v>
      </c>
      <c r="B136" s="247" t="s">
        <v>430</v>
      </c>
      <c r="C136" s="225"/>
    </row>
    <row r="137" spans="1:3" ht="13.5" thickBot="1">
      <c r="A137" s="229">
        <v>136</v>
      </c>
      <c r="B137" s="248" t="s">
        <v>431</v>
      </c>
      <c r="C137" s="225"/>
    </row>
    <row r="138" spans="1:3" ht="27" thickBot="1">
      <c r="A138" s="229">
        <v>137</v>
      </c>
      <c r="B138" s="248" t="s">
        <v>432</v>
      </c>
      <c r="C138" s="225"/>
    </row>
    <row r="139" spans="1:3" ht="66" thickBot="1">
      <c r="A139" s="229">
        <v>138</v>
      </c>
      <c r="B139" s="255" t="s">
        <v>433</v>
      </c>
      <c r="C139" s="225"/>
    </row>
    <row r="140" spans="1:3" ht="13.5" thickBot="1">
      <c r="A140" s="229">
        <v>139</v>
      </c>
      <c r="B140" s="254" t="s">
        <v>434</v>
      </c>
      <c r="C140" s="225"/>
    </row>
    <row r="141" spans="1:3" ht="13.5" thickBot="1">
      <c r="A141" s="229">
        <v>140</v>
      </c>
      <c r="B141" s="248" t="s">
        <v>435</v>
      </c>
      <c r="C141" s="225"/>
    </row>
    <row r="142" spans="1:3" ht="39.75" thickBot="1">
      <c r="A142" s="229">
        <v>141</v>
      </c>
      <c r="B142" s="255" t="s">
        <v>437</v>
      </c>
      <c r="C142" s="225"/>
    </row>
    <row r="143" spans="1:3" ht="13.5" thickBot="1">
      <c r="A143" s="229">
        <v>142</v>
      </c>
      <c r="B143" s="247" t="s">
        <v>438</v>
      </c>
      <c r="C143" s="225"/>
    </row>
    <row r="144" spans="1:3" ht="13.5" thickBot="1">
      <c r="A144" s="229">
        <v>143</v>
      </c>
      <c r="B144" s="248" t="s">
        <v>439</v>
      </c>
      <c r="C144" s="225"/>
    </row>
    <row r="145" spans="1:3" ht="13.5" thickBot="1">
      <c r="A145" s="229">
        <v>144</v>
      </c>
      <c r="B145" s="255" t="s">
        <v>440</v>
      </c>
      <c r="C145" s="225"/>
    </row>
    <row r="146" spans="1:3" ht="13.5" thickBot="1">
      <c r="A146" s="229">
        <v>145</v>
      </c>
      <c r="B146" s="247" t="s">
        <v>441</v>
      </c>
      <c r="C146" s="225"/>
    </row>
    <row r="147" spans="1:3" ht="53.25" thickBot="1">
      <c r="A147" s="229">
        <v>146</v>
      </c>
      <c r="B147" s="255" t="s">
        <v>442</v>
      </c>
      <c r="C147" s="225"/>
    </row>
    <row r="148" spans="1:3" ht="13.5" thickBot="1">
      <c r="A148" s="229">
        <v>147</v>
      </c>
      <c r="B148" s="247" t="s">
        <v>443</v>
      </c>
      <c r="C148" s="225"/>
    </row>
    <row r="149" spans="1:3" ht="13.5" thickBot="1">
      <c r="A149" s="229">
        <v>148</v>
      </c>
      <c r="B149" s="248" t="s">
        <v>444</v>
      </c>
      <c r="C149" s="225"/>
    </row>
    <row r="150" spans="1:3" ht="13.5" thickBot="1">
      <c r="A150" s="229">
        <v>149</v>
      </c>
      <c r="B150" s="248" t="s">
        <v>445</v>
      </c>
      <c r="C150" s="225"/>
    </row>
    <row r="151" spans="1:3" ht="27" thickBot="1">
      <c r="A151" s="229">
        <v>150</v>
      </c>
      <c r="B151" s="255" t="s">
        <v>446</v>
      </c>
      <c r="C151" s="225"/>
    </row>
    <row r="152" spans="1:3" ht="12.75">
      <c r="A152" s="229">
        <v>151</v>
      </c>
      <c r="B152" s="256" t="s">
        <v>447</v>
      </c>
      <c r="C152" s="225"/>
    </row>
    <row r="153" spans="1:3" ht="13.5" thickBot="1">
      <c r="A153" s="229">
        <v>152</v>
      </c>
      <c r="B153" s="261" t="s">
        <v>448</v>
      </c>
      <c r="C153" s="225"/>
    </row>
    <row r="154" spans="1:3" ht="13.5" thickBot="1">
      <c r="A154" s="229">
        <v>153</v>
      </c>
      <c r="B154" s="260" t="s">
        <v>449</v>
      </c>
      <c r="C154" s="225"/>
    </row>
    <row r="155" spans="1:3" ht="39">
      <c r="A155" s="229">
        <v>154</v>
      </c>
      <c r="B155" s="262" t="s">
        <v>450</v>
      </c>
      <c r="C155" s="225"/>
    </row>
    <row r="156" spans="1:3" ht="39">
      <c r="A156" s="229">
        <v>155</v>
      </c>
      <c r="B156" s="255" t="s">
        <v>451</v>
      </c>
      <c r="C156" s="225"/>
    </row>
    <row r="157" spans="1:3" ht="39.75" thickBot="1">
      <c r="A157" s="229">
        <v>156</v>
      </c>
      <c r="B157" s="255" t="s">
        <v>452</v>
      </c>
      <c r="C157" s="225"/>
    </row>
    <row r="158" spans="1:3" ht="13.5" thickBot="1">
      <c r="A158" s="229">
        <v>157</v>
      </c>
      <c r="B158" s="260" t="s">
        <v>453</v>
      </c>
      <c r="C158" s="225"/>
    </row>
    <row r="159" spans="1:3" ht="39">
      <c r="A159" s="229">
        <v>158</v>
      </c>
      <c r="B159" s="262" t="s">
        <v>454</v>
      </c>
      <c r="C159" s="225"/>
    </row>
    <row r="160" spans="1:3" ht="52.5">
      <c r="A160" s="229">
        <v>159</v>
      </c>
      <c r="B160" s="255" t="s">
        <v>103</v>
      </c>
      <c r="C160" s="225"/>
    </row>
    <row r="161" spans="1:3" ht="39">
      <c r="A161" s="229">
        <v>160</v>
      </c>
      <c r="B161" s="255" t="s">
        <v>455</v>
      </c>
      <c r="C161" s="225"/>
    </row>
    <row r="162" spans="1:3" ht="12.75">
      <c r="A162" s="229">
        <v>161</v>
      </c>
      <c r="B162" s="263" t="s">
        <v>456</v>
      </c>
      <c r="C162" s="225"/>
    </row>
    <row r="163" spans="1:3" ht="78.75">
      <c r="A163" s="229">
        <v>162</v>
      </c>
      <c r="B163" s="255" t="s">
        <v>457</v>
      </c>
      <c r="C163" s="225"/>
    </row>
    <row r="164" spans="1:3" ht="39.75" thickBot="1">
      <c r="A164" s="229">
        <v>163</v>
      </c>
      <c r="B164" s="255" t="s">
        <v>458</v>
      </c>
      <c r="C164" s="225"/>
    </row>
    <row r="165" spans="1:3" ht="13.5" thickBot="1">
      <c r="A165" s="229">
        <v>164</v>
      </c>
      <c r="B165" s="260" t="s">
        <v>459</v>
      </c>
      <c r="C165" s="225"/>
    </row>
    <row r="166" spans="1:3" ht="52.5">
      <c r="A166" s="229">
        <v>165</v>
      </c>
      <c r="B166" s="262" t="s">
        <v>460</v>
      </c>
      <c r="C166" s="225"/>
    </row>
    <row r="167" spans="1:3" ht="79.5" thickBot="1">
      <c r="A167" s="229">
        <v>166</v>
      </c>
      <c r="B167" s="255" t="s">
        <v>461</v>
      </c>
      <c r="C167" s="225"/>
    </row>
    <row r="168" spans="1:3" ht="13.5" thickBot="1">
      <c r="A168" s="229">
        <v>167</v>
      </c>
      <c r="B168" s="262" t="s">
        <v>462</v>
      </c>
      <c r="C168" s="225"/>
    </row>
    <row r="169" spans="1:3" ht="13.5" thickBot="1">
      <c r="A169" s="229">
        <v>168</v>
      </c>
      <c r="B169" s="262" t="s">
        <v>463</v>
      </c>
      <c r="C169" s="225"/>
    </row>
    <row r="170" spans="1:3" ht="13.5" thickBot="1">
      <c r="A170" s="229">
        <v>169</v>
      </c>
      <c r="B170" s="262" t="s">
        <v>464</v>
      </c>
      <c r="C170" s="225"/>
    </row>
    <row r="171" spans="1:3" ht="26.25">
      <c r="A171" s="229">
        <v>170</v>
      </c>
      <c r="B171" s="262" t="s">
        <v>465</v>
      </c>
      <c r="C171" s="225"/>
    </row>
    <row r="172" spans="1:3" ht="13.5" thickBot="1">
      <c r="A172" s="229">
        <v>171</v>
      </c>
      <c r="B172" s="255" t="s">
        <v>466</v>
      </c>
      <c r="C172" s="225"/>
    </row>
    <row r="173" spans="1:3" ht="13.5" thickBot="1">
      <c r="A173" s="229">
        <v>172</v>
      </c>
      <c r="B173" s="258" t="s">
        <v>467</v>
      </c>
      <c r="C173" s="225"/>
    </row>
    <row r="174" spans="1:3" ht="13.5" thickBot="1">
      <c r="A174" s="229">
        <v>173</v>
      </c>
      <c r="B174" s="249" t="s">
        <v>468</v>
      </c>
      <c r="C174" s="225"/>
    </row>
    <row r="175" spans="1:3" ht="13.5" thickBot="1">
      <c r="A175" s="229">
        <v>174</v>
      </c>
      <c r="B175" s="248" t="s">
        <v>469</v>
      </c>
      <c r="C175" s="225"/>
    </row>
    <row r="176" spans="1:3" ht="13.5" thickBot="1">
      <c r="A176" s="229">
        <v>175</v>
      </c>
      <c r="B176" s="253" t="s">
        <v>470</v>
      </c>
      <c r="C176" s="225"/>
    </row>
    <row r="177" spans="1:3" ht="13.5" thickBot="1">
      <c r="A177" s="229">
        <v>176</v>
      </c>
      <c r="B177" s="247" t="s">
        <v>471</v>
      </c>
      <c r="C177" s="225"/>
    </row>
    <row r="178" spans="1:3" ht="13.5" thickBot="1">
      <c r="A178" s="229">
        <v>177</v>
      </c>
      <c r="B178" s="248" t="s">
        <v>472</v>
      </c>
      <c r="C178" s="225"/>
    </row>
    <row r="179" spans="1:3" ht="13.5" thickBot="1">
      <c r="A179" s="229">
        <v>178</v>
      </c>
      <c r="B179" s="248" t="s">
        <v>473</v>
      </c>
      <c r="C179" s="225"/>
    </row>
    <row r="180" spans="1:3" ht="13.5" thickBot="1">
      <c r="A180" s="229">
        <v>179</v>
      </c>
      <c r="B180" s="248" t="s">
        <v>474</v>
      </c>
      <c r="C180" s="225"/>
    </row>
    <row r="181" spans="1:3" ht="13.5" thickBot="1">
      <c r="A181" s="229">
        <v>180</v>
      </c>
      <c r="B181" s="248" t="s">
        <v>475</v>
      </c>
      <c r="C181" s="225"/>
    </row>
    <row r="182" spans="1:3" ht="13.5" thickBot="1">
      <c r="A182" s="229">
        <v>181</v>
      </c>
      <c r="B182" s="255" t="s">
        <v>476</v>
      </c>
      <c r="C182" s="225"/>
    </row>
    <row r="183" spans="1:3" ht="13.5" thickBot="1">
      <c r="A183" s="229">
        <v>182</v>
      </c>
      <c r="B183" s="247" t="s">
        <v>477</v>
      </c>
      <c r="C183" s="225"/>
    </row>
    <row r="184" spans="1:3" ht="66" thickBot="1">
      <c r="A184" s="229">
        <v>183</v>
      </c>
      <c r="B184" s="255" t="s">
        <v>478</v>
      </c>
      <c r="C184" s="225"/>
    </row>
    <row r="185" spans="1:3" ht="13.5" thickBot="1">
      <c r="A185" s="229">
        <v>184</v>
      </c>
      <c r="B185" s="247" t="s">
        <v>479</v>
      </c>
      <c r="C185" s="225"/>
    </row>
    <row r="186" spans="1:3" ht="27" thickBot="1">
      <c r="A186" s="229">
        <v>185</v>
      </c>
      <c r="B186" s="255" t="s">
        <v>480</v>
      </c>
      <c r="C186" s="225"/>
    </row>
    <row r="187" spans="1:3" ht="13.5" thickBot="1">
      <c r="A187" s="229">
        <v>186</v>
      </c>
      <c r="B187" s="247" t="s">
        <v>481</v>
      </c>
      <c r="C187" s="225"/>
    </row>
    <row r="188" spans="1:3" ht="13.5" thickBot="1">
      <c r="A188" s="229">
        <v>187</v>
      </c>
      <c r="B188" s="255" t="s">
        <v>482</v>
      </c>
      <c r="C188" s="225"/>
    </row>
    <row r="189" spans="1:3" ht="13.5" thickBot="1">
      <c r="A189" s="229">
        <v>188</v>
      </c>
      <c r="B189" s="247" t="s">
        <v>483</v>
      </c>
      <c r="C189" s="225"/>
    </row>
    <row r="190" spans="1:3" ht="13.5" thickBot="1">
      <c r="A190" s="229">
        <v>189</v>
      </c>
      <c r="B190" s="255" t="s">
        <v>484</v>
      </c>
      <c r="C190" s="225"/>
    </row>
    <row r="191" spans="1:3" ht="13.5" thickBot="1">
      <c r="A191" s="229">
        <v>190</v>
      </c>
      <c r="B191" s="247" t="s">
        <v>485</v>
      </c>
      <c r="C191" s="225"/>
    </row>
    <row r="192" spans="1:3" ht="13.5" thickBot="1">
      <c r="A192" s="229">
        <v>191</v>
      </c>
      <c r="B192" s="248" t="s">
        <v>486</v>
      </c>
      <c r="C192" s="225"/>
    </row>
    <row r="193" spans="1:3" ht="27" thickBot="1">
      <c r="A193" s="229">
        <v>192</v>
      </c>
      <c r="B193" s="248" t="s">
        <v>487</v>
      </c>
      <c r="C193" s="225"/>
    </row>
    <row r="194" spans="1:3" ht="39.75" thickBot="1">
      <c r="A194" s="229">
        <v>193</v>
      </c>
      <c r="B194" s="255" t="s">
        <v>488</v>
      </c>
      <c r="C194" s="225"/>
    </row>
    <row r="195" spans="1:3" ht="13.5" thickBot="1">
      <c r="A195" s="229">
        <v>194</v>
      </c>
      <c r="B195" s="247" t="s">
        <v>489</v>
      </c>
      <c r="C195" s="225"/>
    </row>
    <row r="196" spans="1:3" ht="13.5" thickBot="1">
      <c r="A196" s="229">
        <v>195</v>
      </c>
      <c r="B196" s="255" t="s">
        <v>490</v>
      </c>
      <c r="C196" s="225"/>
    </row>
    <row r="197" spans="1:3" ht="13.5" thickBot="1">
      <c r="A197" s="229">
        <v>196</v>
      </c>
      <c r="B197" s="247" t="s">
        <v>491</v>
      </c>
      <c r="C197" s="225"/>
    </row>
    <row r="198" spans="1:3" ht="13.5" thickBot="1">
      <c r="A198" s="229">
        <v>197</v>
      </c>
      <c r="B198" s="248" t="s">
        <v>492</v>
      </c>
      <c r="C198" s="225"/>
    </row>
    <row r="199" spans="1:3" ht="13.5" thickBot="1">
      <c r="A199" s="229">
        <v>198</v>
      </c>
      <c r="B199" s="248" t="s">
        <v>493</v>
      </c>
      <c r="C199" s="225"/>
    </row>
    <row r="200" spans="1:3" ht="13.5" thickBot="1">
      <c r="A200" s="229">
        <v>199</v>
      </c>
      <c r="B200" s="248" t="s">
        <v>494</v>
      </c>
      <c r="C200" s="225"/>
    </row>
    <row r="201" spans="1:3" ht="13.5" thickBot="1">
      <c r="A201" s="229">
        <v>200</v>
      </c>
      <c r="B201" s="248" t="s">
        <v>495</v>
      </c>
      <c r="C201" s="225"/>
    </row>
    <row r="202" spans="1:3" ht="13.5" thickBot="1">
      <c r="A202" s="229">
        <v>201</v>
      </c>
      <c r="B202" s="248" t="s">
        <v>496</v>
      </c>
      <c r="C202" s="225"/>
    </row>
    <row r="203" spans="1:3" ht="13.5" thickBot="1">
      <c r="A203" s="229">
        <v>202</v>
      </c>
      <c r="B203" s="264" t="s">
        <v>497</v>
      </c>
      <c r="C203" s="225"/>
    </row>
    <row r="204" spans="1:3" ht="39.75" thickBot="1">
      <c r="A204" s="229">
        <v>203</v>
      </c>
      <c r="B204" s="255" t="s">
        <v>378</v>
      </c>
      <c r="C204" s="225"/>
    </row>
    <row r="205" spans="1:3" ht="13.5" thickBot="1">
      <c r="A205" s="229">
        <v>204</v>
      </c>
      <c r="B205" s="247" t="s">
        <v>498</v>
      </c>
      <c r="C205" s="225"/>
    </row>
    <row r="206" spans="1:3" ht="39.75" thickBot="1">
      <c r="A206" s="229">
        <v>205</v>
      </c>
      <c r="B206" s="255" t="s">
        <v>380</v>
      </c>
      <c r="C206" s="225"/>
    </row>
    <row r="207" spans="1:3" ht="15.75" thickBot="1">
      <c r="A207" s="229">
        <v>206</v>
      </c>
      <c r="B207" s="247" t="s">
        <v>384</v>
      </c>
      <c r="C207" s="225"/>
    </row>
    <row r="208" spans="1:3" ht="15.75" thickBot="1">
      <c r="A208" s="229">
        <v>207</v>
      </c>
      <c r="B208" s="248" t="s">
        <v>499</v>
      </c>
      <c r="C208" s="225"/>
    </row>
    <row r="209" spans="1:3" ht="26.25">
      <c r="A209" s="229">
        <v>208</v>
      </c>
      <c r="B209" s="255" t="s">
        <v>500</v>
      </c>
      <c r="C209" s="225"/>
    </row>
    <row r="210" spans="1:3" ht="27" thickBot="1">
      <c r="A210" s="229">
        <v>209</v>
      </c>
      <c r="B210" s="255" t="s">
        <v>501</v>
      </c>
      <c r="C210" s="225"/>
    </row>
    <row r="211" spans="1:3" ht="13.5" thickBot="1">
      <c r="A211" s="229">
        <v>210</v>
      </c>
      <c r="B211" s="247" t="s">
        <v>502</v>
      </c>
      <c r="C211" s="225"/>
    </row>
    <row r="212" spans="1:3" ht="13.5" thickBot="1">
      <c r="A212" s="229">
        <v>211</v>
      </c>
      <c r="B212" s="248" t="s">
        <v>503</v>
      </c>
      <c r="C212" s="225"/>
    </row>
    <row r="213" spans="1:3" ht="39">
      <c r="A213" s="229">
        <v>212</v>
      </c>
      <c r="B213" s="255" t="s">
        <v>504</v>
      </c>
      <c r="C213" s="225"/>
    </row>
    <row r="214" spans="1:3" ht="13.5" thickBot="1">
      <c r="A214" s="229">
        <v>213</v>
      </c>
      <c r="B214" s="255" t="s">
        <v>505</v>
      </c>
      <c r="C214" s="225"/>
    </row>
    <row r="215" spans="1:3" ht="13.5" thickBot="1">
      <c r="A215" s="229">
        <v>214</v>
      </c>
      <c r="B215" s="247" t="s">
        <v>401</v>
      </c>
      <c r="C215" s="225"/>
    </row>
    <row r="216" spans="1:3" ht="27" thickBot="1">
      <c r="A216" s="229">
        <v>215</v>
      </c>
      <c r="B216" s="248" t="s">
        <v>506</v>
      </c>
      <c r="C216" s="225"/>
    </row>
    <row r="217" spans="1:3" ht="13.5" thickBot="1">
      <c r="A217" s="229">
        <v>216</v>
      </c>
      <c r="B217" s="248" t="s">
        <v>404</v>
      </c>
      <c r="C217" s="225"/>
    </row>
    <row r="218" spans="1:3" ht="26.25">
      <c r="A218" s="229">
        <v>217</v>
      </c>
      <c r="B218" s="253" t="s">
        <v>405</v>
      </c>
      <c r="C218" s="225"/>
    </row>
    <row r="219" spans="1:3" ht="39.75" thickBot="1">
      <c r="A219" s="229">
        <v>218</v>
      </c>
      <c r="B219" s="255" t="s">
        <v>507</v>
      </c>
      <c r="C219" s="225"/>
    </row>
    <row r="220" spans="1:3" ht="12.75">
      <c r="A220" s="229">
        <v>219</v>
      </c>
      <c r="B220" s="260" t="s">
        <v>508</v>
      </c>
      <c r="C220" s="225"/>
    </row>
    <row r="221" spans="1:3" ht="39">
      <c r="A221" s="229">
        <v>220</v>
      </c>
      <c r="B221" s="255" t="s">
        <v>509</v>
      </c>
      <c r="C221" s="225"/>
    </row>
    <row r="222" spans="1:3" ht="13.5" thickBot="1">
      <c r="A222" s="229">
        <v>221</v>
      </c>
      <c r="B222" s="255" t="s">
        <v>510</v>
      </c>
      <c r="C222" s="225"/>
    </row>
    <row r="223" spans="1:3" ht="12.75">
      <c r="A223" s="229">
        <v>222</v>
      </c>
      <c r="B223" s="260" t="s">
        <v>511</v>
      </c>
      <c r="C223" s="225"/>
    </row>
    <row r="224" spans="1:3" ht="13.5" thickBot="1">
      <c r="A224" s="229">
        <v>223</v>
      </c>
      <c r="B224" s="255" t="s">
        <v>423</v>
      </c>
      <c r="C224" s="225"/>
    </row>
    <row r="225" spans="1:3" ht="27" thickBot="1">
      <c r="A225" s="229">
        <v>224</v>
      </c>
      <c r="B225" s="247" t="s">
        <v>512</v>
      </c>
      <c r="C225" s="225"/>
    </row>
    <row r="226" spans="1:3" ht="13.5" thickBot="1">
      <c r="A226" s="229">
        <v>225</v>
      </c>
      <c r="B226" s="255" t="s">
        <v>513</v>
      </c>
      <c r="C226" s="225"/>
    </row>
    <row r="227" spans="1:3" ht="27" thickBot="1">
      <c r="A227" s="229">
        <v>226</v>
      </c>
      <c r="B227" s="247" t="s">
        <v>514</v>
      </c>
      <c r="C227" s="225"/>
    </row>
    <row r="228" spans="1:3" ht="13.5" thickBot="1">
      <c r="A228" s="229">
        <v>227</v>
      </c>
      <c r="B228" s="255" t="s">
        <v>515</v>
      </c>
      <c r="C228" s="225"/>
    </row>
    <row r="229" spans="1:3" ht="27" thickBot="1">
      <c r="A229" s="229">
        <v>228</v>
      </c>
      <c r="B229" s="247" t="s">
        <v>516</v>
      </c>
      <c r="C229" s="225"/>
    </row>
    <row r="230" spans="1:3" ht="39">
      <c r="A230" s="229">
        <v>229</v>
      </c>
      <c r="B230" s="255" t="s">
        <v>517</v>
      </c>
      <c r="C230" s="225"/>
    </row>
    <row r="231" spans="1:3" ht="26.25">
      <c r="A231" s="229">
        <v>230</v>
      </c>
      <c r="B231" s="255" t="s">
        <v>518</v>
      </c>
      <c r="C231" s="225"/>
    </row>
    <row r="232" spans="1:3" ht="27" thickBot="1">
      <c r="A232" s="229">
        <v>231</v>
      </c>
      <c r="B232" s="255" t="s">
        <v>519</v>
      </c>
      <c r="C232" s="225"/>
    </row>
    <row r="233" spans="1:3" ht="27" thickBot="1">
      <c r="A233" s="229">
        <v>232</v>
      </c>
      <c r="B233" s="265" t="s">
        <v>520</v>
      </c>
      <c r="C233" s="225"/>
    </row>
    <row r="234" spans="1:3" ht="66" thickBot="1">
      <c r="A234" s="229">
        <v>233</v>
      </c>
      <c r="B234" s="255" t="s">
        <v>521</v>
      </c>
      <c r="C234" s="225"/>
    </row>
    <row r="235" spans="1:3" ht="27" thickBot="1">
      <c r="A235" s="229">
        <v>234</v>
      </c>
      <c r="B235" s="258" t="s">
        <v>522</v>
      </c>
      <c r="C235" s="225"/>
    </row>
    <row r="236" spans="1:3" ht="13.5" thickBot="1">
      <c r="A236" s="229">
        <v>235</v>
      </c>
      <c r="B236" s="261" t="s">
        <v>448</v>
      </c>
      <c r="C236" s="225"/>
    </row>
    <row r="237" spans="1:3" ht="53.25" thickBot="1">
      <c r="A237" s="229">
        <v>236</v>
      </c>
      <c r="B237" s="258" t="s">
        <v>523</v>
      </c>
      <c r="C237" s="225"/>
    </row>
    <row r="238" spans="1:3" ht="66" thickBot="1">
      <c r="A238" s="229">
        <v>237</v>
      </c>
      <c r="B238" s="255" t="s">
        <v>524</v>
      </c>
      <c r="C238" s="225"/>
    </row>
    <row r="239" spans="1:3" ht="52.5">
      <c r="A239" s="229">
        <v>238</v>
      </c>
      <c r="B239" s="262" t="s">
        <v>525</v>
      </c>
      <c r="C239" s="225"/>
    </row>
    <row r="240" spans="1:3" ht="52.5">
      <c r="A240" s="229">
        <v>239</v>
      </c>
      <c r="B240" s="255" t="s">
        <v>104</v>
      </c>
      <c r="C240" s="225"/>
    </row>
    <row r="241" spans="1:3" ht="79.5" thickBot="1">
      <c r="A241" s="229">
        <v>240</v>
      </c>
      <c r="B241" s="255" t="s">
        <v>526</v>
      </c>
      <c r="C241" s="225"/>
    </row>
    <row r="242" spans="1:3" ht="52.5">
      <c r="A242" s="229">
        <v>241</v>
      </c>
      <c r="B242" s="262" t="s">
        <v>527</v>
      </c>
      <c r="C242" s="225"/>
    </row>
    <row r="243" spans="1:3" ht="66" thickBot="1">
      <c r="A243" s="229">
        <v>242</v>
      </c>
      <c r="B243" s="255" t="s">
        <v>528</v>
      </c>
      <c r="C243" s="225"/>
    </row>
    <row r="244" spans="1:3" ht="13.5" thickBot="1">
      <c r="A244" s="229">
        <v>243</v>
      </c>
      <c r="B244" s="262" t="s">
        <v>462</v>
      </c>
      <c r="C244" s="225"/>
    </row>
    <row r="245" spans="1:3" ht="13.5" thickBot="1">
      <c r="A245" s="229">
        <v>244</v>
      </c>
      <c r="B245" s="247" t="s">
        <v>477</v>
      </c>
      <c r="C245" s="225"/>
    </row>
    <row r="246" spans="1:3" ht="13.5" thickBot="1">
      <c r="A246" s="229">
        <v>245</v>
      </c>
      <c r="B246" s="248" t="s">
        <v>529</v>
      </c>
      <c r="C246" s="225"/>
    </row>
    <row r="247" spans="1:3" ht="13.5" thickBot="1">
      <c r="A247" s="229">
        <v>246</v>
      </c>
      <c r="B247" s="248" t="s">
        <v>530</v>
      </c>
      <c r="C247" s="225"/>
    </row>
    <row r="248" spans="1:3" ht="13.5" thickBot="1">
      <c r="A248" s="229">
        <v>247</v>
      </c>
      <c r="B248" s="248" t="s">
        <v>486</v>
      </c>
      <c r="C248" s="225"/>
    </row>
    <row r="249" spans="1:3" ht="39">
      <c r="A249" s="229">
        <v>248</v>
      </c>
      <c r="B249" s="255" t="s">
        <v>488</v>
      </c>
      <c r="C249" s="225"/>
    </row>
    <row r="250" spans="1:3" ht="12.75">
      <c r="A250" s="229">
        <v>249</v>
      </c>
      <c r="B250" s="246" t="s">
        <v>531</v>
      </c>
      <c r="C250" s="225"/>
    </row>
    <row r="251" spans="1:3" ht="26.25">
      <c r="A251" s="229">
        <v>250</v>
      </c>
      <c r="B251" s="253" t="s">
        <v>532</v>
      </c>
      <c r="C251" s="225"/>
    </row>
    <row r="252" spans="1:3" ht="26.25">
      <c r="A252" s="229">
        <v>251</v>
      </c>
      <c r="B252" s="246" t="s">
        <v>533</v>
      </c>
      <c r="C252" s="225"/>
    </row>
    <row r="253" spans="1:3" ht="12.75">
      <c r="A253" s="229">
        <v>252</v>
      </c>
      <c r="B253" s="246" t="s">
        <v>534</v>
      </c>
      <c r="C253" s="225"/>
    </row>
    <row r="254" spans="1:3" ht="12.75">
      <c r="A254" s="229">
        <v>253</v>
      </c>
      <c r="B254" s="246" t="s">
        <v>535</v>
      </c>
      <c r="C254" s="225"/>
    </row>
    <row r="255" spans="1:3" ht="13.5" thickBot="1">
      <c r="A255" s="229">
        <v>254</v>
      </c>
      <c r="B255" s="266" t="s">
        <v>536</v>
      </c>
      <c r="C255" s="225"/>
    </row>
    <row r="256" spans="1:3" ht="13.5" thickBot="1">
      <c r="A256" s="229">
        <v>255</v>
      </c>
      <c r="B256" s="258" t="s">
        <v>537</v>
      </c>
      <c r="C256" s="225"/>
    </row>
    <row r="257" spans="1:3" ht="39">
      <c r="A257" s="229">
        <v>256</v>
      </c>
      <c r="B257" s="255" t="s">
        <v>538</v>
      </c>
      <c r="C257" s="225"/>
    </row>
    <row r="258" spans="1:3" ht="52.5">
      <c r="A258" s="229">
        <v>257</v>
      </c>
      <c r="B258" s="255" t="s">
        <v>539</v>
      </c>
      <c r="C258" s="225"/>
    </row>
    <row r="259" spans="1:3" ht="12.75">
      <c r="A259" s="229">
        <v>258</v>
      </c>
      <c r="B259" s="246" t="s">
        <v>540</v>
      </c>
      <c r="C259" s="225"/>
    </row>
    <row r="260" spans="1:3" ht="26.25">
      <c r="A260" s="229">
        <v>259</v>
      </c>
      <c r="B260" s="267" t="s">
        <v>541</v>
      </c>
      <c r="C260" s="225"/>
    </row>
    <row r="261" spans="1:3" ht="39">
      <c r="A261" s="229">
        <v>260</v>
      </c>
      <c r="B261" s="253" t="s">
        <v>542</v>
      </c>
      <c r="C261" s="225"/>
    </row>
    <row r="262" spans="1:3" ht="26.25">
      <c r="A262" s="229">
        <v>261</v>
      </c>
      <c r="B262" s="253" t="s">
        <v>543</v>
      </c>
      <c r="C262" s="225"/>
    </row>
    <row r="263" spans="1:3" ht="12.75">
      <c r="A263" s="229">
        <v>262</v>
      </c>
      <c r="B263" s="246" t="s">
        <v>544</v>
      </c>
      <c r="C263" s="225"/>
    </row>
    <row r="264" spans="1:3" ht="39">
      <c r="A264" s="229">
        <v>263</v>
      </c>
      <c r="B264" s="253" t="s">
        <v>545</v>
      </c>
      <c r="C264" s="225"/>
    </row>
    <row r="265" spans="1:3" ht="26.25">
      <c r="A265" s="229">
        <v>264</v>
      </c>
      <c r="B265" s="253" t="s">
        <v>546</v>
      </c>
      <c r="C265" s="225"/>
    </row>
    <row r="266" spans="1:3" ht="12.75">
      <c r="A266" s="229">
        <v>265</v>
      </c>
      <c r="B266" s="246" t="s">
        <v>547</v>
      </c>
      <c r="C266" s="225"/>
    </row>
    <row r="267" spans="1:3" ht="39">
      <c r="A267" s="229">
        <v>266</v>
      </c>
      <c r="B267" s="253" t="s">
        <v>548</v>
      </c>
      <c r="C267" s="225"/>
    </row>
    <row r="268" spans="1:3" ht="39">
      <c r="A268" s="229">
        <v>267</v>
      </c>
      <c r="B268" s="253" t="s">
        <v>549</v>
      </c>
      <c r="C268" s="225"/>
    </row>
    <row r="269" spans="1:3" ht="39">
      <c r="A269" s="229">
        <v>268</v>
      </c>
      <c r="B269" s="246" t="s">
        <v>105</v>
      </c>
      <c r="C269" s="225"/>
    </row>
    <row r="270" spans="1:3" ht="52.5">
      <c r="A270" s="229">
        <v>269</v>
      </c>
      <c r="B270" s="253" t="s">
        <v>550</v>
      </c>
      <c r="C270" s="225"/>
    </row>
    <row r="271" spans="1:3" ht="12.75">
      <c r="A271" s="229">
        <v>270</v>
      </c>
      <c r="B271" s="253" t="s">
        <v>551</v>
      </c>
      <c r="C271" s="225"/>
    </row>
    <row r="272" spans="1:3" ht="13.5" thickBot="1">
      <c r="A272" s="229">
        <v>271</v>
      </c>
      <c r="B272" s="246" t="s">
        <v>552</v>
      </c>
      <c r="C272" s="225"/>
    </row>
    <row r="273" spans="1:3" ht="13.5" thickBot="1">
      <c r="A273" s="229">
        <v>272</v>
      </c>
      <c r="B273" s="268" t="s">
        <v>553</v>
      </c>
      <c r="C273" s="225"/>
    </row>
    <row r="274" spans="1:3" ht="13.5" thickBot="1">
      <c r="A274" s="229">
        <v>273</v>
      </c>
      <c r="B274" s="269" t="s">
        <v>554</v>
      </c>
      <c r="C274" s="225"/>
    </row>
    <row r="275" spans="1:3" ht="12.75">
      <c r="A275" s="229">
        <v>274</v>
      </c>
      <c r="B275" s="270" t="s">
        <v>555</v>
      </c>
      <c r="C275" s="225"/>
    </row>
    <row r="276" spans="1:3" ht="12.75">
      <c r="A276" s="229">
        <v>275</v>
      </c>
      <c r="B276" s="270" t="s">
        <v>556</v>
      </c>
      <c r="C276" s="225"/>
    </row>
    <row r="277" spans="1:3" ht="13.5" thickBot="1">
      <c r="A277" s="229">
        <v>276</v>
      </c>
      <c r="B277" s="269" t="s">
        <v>557</v>
      </c>
      <c r="C277" s="225"/>
    </row>
    <row r="278" spans="1:3" ht="26.25">
      <c r="A278" s="229">
        <v>277</v>
      </c>
      <c r="B278" s="266" t="s">
        <v>558</v>
      </c>
      <c r="C278" s="225"/>
    </row>
    <row r="279" spans="1:3" ht="12.75">
      <c r="A279" s="229">
        <v>278</v>
      </c>
      <c r="B279" s="246" t="s">
        <v>559</v>
      </c>
      <c r="C279" s="225"/>
    </row>
    <row r="280" spans="1:3" ht="13.5" thickBot="1">
      <c r="A280" s="229">
        <v>279</v>
      </c>
      <c r="B280" s="261" t="s">
        <v>560</v>
      </c>
      <c r="C280" s="225"/>
    </row>
    <row r="281" spans="1:3" ht="13.5" thickBot="1">
      <c r="A281" s="229">
        <v>280</v>
      </c>
      <c r="B281" s="256" t="s">
        <v>561</v>
      </c>
      <c r="C281" s="225"/>
    </row>
    <row r="282" spans="1:3" ht="78.75">
      <c r="A282" s="229">
        <v>281</v>
      </c>
      <c r="B282" s="271" t="s">
        <v>562</v>
      </c>
      <c r="C282" s="225"/>
    </row>
    <row r="283" spans="1:3" ht="12.75">
      <c r="A283" s="229">
        <v>282</v>
      </c>
      <c r="B283" s="246" t="s">
        <v>563</v>
      </c>
      <c r="C283" s="225"/>
    </row>
    <row r="284" spans="1:3" ht="105">
      <c r="A284" s="229">
        <v>283</v>
      </c>
      <c r="B284" s="259" t="s">
        <v>567</v>
      </c>
      <c r="C284" s="225"/>
    </row>
    <row r="285" spans="1:3" ht="12.75">
      <c r="A285" s="229">
        <v>284</v>
      </c>
      <c r="B285" s="272"/>
      <c r="C285" s="225"/>
    </row>
    <row r="286" spans="1:3" ht="12.75">
      <c r="A286" s="229">
        <v>285</v>
      </c>
      <c r="B286" s="259" t="s">
        <v>0</v>
      </c>
      <c r="C286" s="225"/>
    </row>
    <row r="287" spans="1:3" ht="12.75">
      <c r="A287" s="229">
        <v>286</v>
      </c>
      <c r="B287" s="273" t="s">
        <v>1</v>
      </c>
      <c r="C287" s="225"/>
    </row>
    <row r="288" spans="1:3" ht="26.25">
      <c r="A288" s="229">
        <v>287</v>
      </c>
      <c r="B288" s="273" t="s">
        <v>2</v>
      </c>
      <c r="C288" s="225"/>
    </row>
    <row r="289" spans="1:3" ht="66">
      <c r="A289" s="229">
        <v>288</v>
      </c>
      <c r="B289" s="273" t="s">
        <v>106</v>
      </c>
      <c r="C289" s="225"/>
    </row>
    <row r="290" spans="1:3" ht="118.5">
      <c r="A290" s="229">
        <v>289</v>
      </c>
      <c r="B290" s="259" t="s">
        <v>3</v>
      </c>
      <c r="C290" s="225"/>
    </row>
    <row r="291" spans="1:3" ht="39">
      <c r="A291" s="229">
        <v>290</v>
      </c>
      <c r="B291" s="273" t="s">
        <v>4</v>
      </c>
      <c r="C291" s="225"/>
    </row>
    <row r="292" spans="1:3" ht="39">
      <c r="A292" s="229">
        <v>291</v>
      </c>
      <c r="B292" s="273" t="s">
        <v>5</v>
      </c>
      <c r="C292" s="225"/>
    </row>
    <row r="293" spans="1:3" ht="39">
      <c r="A293" s="229">
        <v>292</v>
      </c>
      <c r="B293" s="273" t="s">
        <v>6</v>
      </c>
      <c r="C293" s="225"/>
    </row>
    <row r="294" spans="1:3" ht="39">
      <c r="A294" s="229">
        <v>293</v>
      </c>
      <c r="B294" s="273" t="s">
        <v>7</v>
      </c>
      <c r="C294" s="225"/>
    </row>
    <row r="295" spans="1:3" ht="12.75">
      <c r="A295" s="229">
        <v>294</v>
      </c>
      <c r="B295" s="246" t="s">
        <v>8</v>
      </c>
      <c r="C295" s="225"/>
    </row>
    <row r="296" spans="1:3" ht="132">
      <c r="A296" s="229">
        <v>295</v>
      </c>
      <c r="B296" s="273" t="s">
        <v>9</v>
      </c>
      <c r="C296" s="225"/>
    </row>
    <row r="297" spans="1:3" ht="12.75">
      <c r="A297" s="229">
        <v>296</v>
      </c>
      <c r="B297" s="246" t="s">
        <v>10</v>
      </c>
      <c r="C297" s="225"/>
    </row>
    <row r="298" spans="1:3" ht="12.75">
      <c r="A298" s="229">
        <v>297</v>
      </c>
      <c r="B298" s="274" t="s">
        <v>11</v>
      </c>
      <c r="C298" s="225"/>
    </row>
    <row r="299" spans="1:3" ht="52.5">
      <c r="A299" s="229">
        <v>298</v>
      </c>
      <c r="B299" s="255" t="s">
        <v>12</v>
      </c>
      <c r="C299" s="225"/>
    </row>
    <row r="300" spans="1:3" ht="53.25" thickBot="1">
      <c r="A300" s="229">
        <v>299</v>
      </c>
      <c r="B300" s="275" t="s">
        <v>13</v>
      </c>
      <c r="C300" s="225"/>
    </row>
    <row r="301" spans="1:3" ht="13.5" thickBot="1">
      <c r="A301" s="229">
        <v>300</v>
      </c>
      <c r="B301" s="276" t="s">
        <v>14</v>
      </c>
      <c r="C301" s="225"/>
    </row>
    <row r="302" spans="1:3" ht="12.75">
      <c r="A302" s="229">
        <v>301</v>
      </c>
      <c r="B302" s="277" t="s">
        <v>15</v>
      </c>
      <c r="C302" s="225"/>
    </row>
    <row r="303" spans="1:3" ht="78.75">
      <c r="A303" s="229">
        <v>302</v>
      </c>
      <c r="B303" s="255" t="s">
        <v>107</v>
      </c>
      <c r="C303" s="225"/>
    </row>
    <row r="304" spans="1:3" ht="39">
      <c r="A304" s="229">
        <v>303</v>
      </c>
      <c r="B304" s="278" t="s">
        <v>16</v>
      </c>
      <c r="C304" s="225"/>
    </row>
    <row r="305" spans="1:3" ht="39">
      <c r="A305" s="229">
        <v>304</v>
      </c>
      <c r="B305" s="279" t="s">
        <v>17</v>
      </c>
      <c r="C305" s="225"/>
    </row>
    <row r="306" spans="1:3" ht="26.25">
      <c r="A306" s="229">
        <v>305</v>
      </c>
      <c r="B306" s="279" t="s">
        <v>18</v>
      </c>
      <c r="C306" s="225"/>
    </row>
    <row r="307" spans="1:3" ht="39">
      <c r="A307" s="229">
        <v>306</v>
      </c>
      <c r="B307" s="278" t="s">
        <v>19</v>
      </c>
      <c r="C307" s="225"/>
    </row>
    <row r="308" spans="1:3" ht="12.75">
      <c r="A308" s="229">
        <v>307</v>
      </c>
      <c r="B308" s="278" t="s">
        <v>20</v>
      </c>
      <c r="C308" s="225"/>
    </row>
    <row r="309" spans="1:3" ht="39">
      <c r="A309" s="229">
        <v>308</v>
      </c>
      <c r="B309" s="278" t="s">
        <v>21</v>
      </c>
      <c r="C309" s="225"/>
    </row>
    <row r="310" spans="1:3" ht="13.5" thickBot="1">
      <c r="A310" s="229">
        <v>309</v>
      </c>
      <c r="B310" s="278" t="s">
        <v>22</v>
      </c>
      <c r="C310" s="225"/>
    </row>
    <row r="311" spans="1:3" ht="26.25">
      <c r="A311" s="229">
        <v>310</v>
      </c>
      <c r="B311" s="277" t="s">
        <v>23</v>
      </c>
      <c r="C311" s="225"/>
    </row>
    <row r="312" spans="1:3" ht="78.75">
      <c r="A312" s="229">
        <v>311</v>
      </c>
      <c r="B312" s="280" t="s">
        <v>108</v>
      </c>
      <c r="C312" s="225"/>
    </row>
    <row r="313" spans="1:3" ht="39">
      <c r="A313" s="229">
        <v>312</v>
      </c>
      <c r="B313" s="278" t="s">
        <v>24</v>
      </c>
      <c r="C313" s="225"/>
    </row>
    <row r="314" spans="1:3" ht="39.75" thickBot="1">
      <c r="A314" s="229">
        <v>313</v>
      </c>
      <c r="B314" s="281" t="s">
        <v>25</v>
      </c>
      <c r="C314" s="225"/>
    </row>
    <row r="315" spans="1:3" ht="26.25">
      <c r="A315" s="229">
        <v>314</v>
      </c>
      <c r="B315" s="282" t="s">
        <v>26</v>
      </c>
      <c r="C315" s="225"/>
    </row>
    <row r="316" spans="1:3" ht="26.25">
      <c r="A316" s="229">
        <v>315</v>
      </c>
      <c r="B316" s="255" t="s">
        <v>27</v>
      </c>
      <c r="C316" s="225"/>
    </row>
    <row r="317" spans="1:3" ht="39">
      <c r="A317" s="229">
        <v>316</v>
      </c>
      <c r="B317" s="278" t="s">
        <v>28</v>
      </c>
      <c r="C317" s="225"/>
    </row>
    <row r="318" spans="1:3" ht="12.75">
      <c r="A318" s="229">
        <v>317</v>
      </c>
      <c r="B318" s="278" t="s">
        <v>29</v>
      </c>
      <c r="C318" s="225"/>
    </row>
    <row r="319" spans="1:3" ht="39.75" thickBot="1">
      <c r="A319" s="229">
        <v>318</v>
      </c>
      <c r="B319" s="281" t="s">
        <v>30</v>
      </c>
      <c r="C319" s="225"/>
    </row>
    <row r="320" spans="1:3" ht="12.75">
      <c r="A320" s="229">
        <v>319</v>
      </c>
      <c r="B320" s="282" t="s">
        <v>31</v>
      </c>
      <c r="C320" s="225"/>
    </row>
    <row r="321" spans="1:3" ht="78.75">
      <c r="A321" s="229">
        <v>320</v>
      </c>
      <c r="B321" s="255" t="s">
        <v>109</v>
      </c>
      <c r="C321" s="225"/>
    </row>
    <row r="322" spans="1:3" ht="26.25">
      <c r="A322" s="229">
        <v>321</v>
      </c>
      <c r="B322" s="278" t="s">
        <v>32</v>
      </c>
      <c r="C322" s="225"/>
    </row>
    <row r="323" spans="1:3" ht="26.25">
      <c r="A323" s="229">
        <v>322</v>
      </c>
      <c r="B323" s="278" t="s">
        <v>33</v>
      </c>
      <c r="C323" s="225"/>
    </row>
    <row r="324" spans="1:3" ht="26.25">
      <c r="A324" s="229">
        <v>323</v>
      </c>
      <c r="B324" s="278" t="s">
        <v>34</v>
      </c>
      <c r="C324" s="225"/>
    </row>
    <row r="325" spans="1:3" ht="13.5" thickBot="1">
      <c r="A325" s="229">
        <v>324</v>
      </c>
      <c r="B325" s="281" t="s">
        <v>35</v>
      </c>
      <c r="C325" s="225"/>
    </row>
    <row r="326" spans="1:3" ht="12.75">
      <c r="A326" s="229">
        <v>325</v>
      </c>
      <c r="B326" s="246" t="s">
        <v>36</v>
      </c>
      <c r="C326" s="225"/>
    </row>
    <row r="327" spans="1:3" ht="12.75">
      <c r="A327" s="229">
        <v>326</v>
      </c>
      <c r="B327" s="246" t="s">
        <v>37</v>
      </c>
      <c r="C327" s="225"/>
    </row>
    <row r="328" spans="1:3" ht="26.25">
      <c r="A328" s="229">
        <v>327</v>
      </c>
      <c r="B328" s="246" t="s">
        <v>38</v>
      </c>
      <c r="C328" s="225"/>
    </row>
    <row r="329" spans="1:3" ht="52.5">
      <c r="A329" s="229">
        <v>328</v>
      </c>
      <c r="B329" s="255" t="s">
        <v>39</v>
      </c>
      <c r="C329" s="225"/>
    </row>
    <row r="330" spans="1:3" ht="39">
      <c r="A330" s="229">
        <v>329</v>
      </c>
      <c r="B330" s="255" t="s">
        <v>40</v>
      </c>
      <c r="C330" s="225"/>
    </row>
    <row r="331" spans="1:3" ht="26.25">
      <c r="A331" s="229">
        <v>330</v>
      </c>
      <c r="B331" s="246" t="s">
        <v>41</v>
      </c>
      <c r="C331" s="225"/>
    </row>
    <row r="332" spans="1:3" ht="39">
      <c r="A332" s="229">
        <v>331</v>
      </c>
      <c r="B332" s="272" t="s">
        <v>42</v>
      </c>
      <c r="C332" s="225"/>
    </row>
    <row r="333" spans="1:3" ht="26.25">
      <c r="A333" s="229">
        <v>332</v>
      </c>
      <c r="B333" s="255" t="s">
        <v>43</v>
      </c>
      <c r="C333" s="225"/>
    </row>
    <row r="334" spans="1:3" ht="12.75">
      <c r="A334" s="229">
        <v>333</v>
      </c>
      <c r="B334" s="255" t="s">
        <v>44</v>
      </c>
      <c r="C334" s="225"/>
    </row>
    <row r="335" spans="1:3" ht="12.75">
      <c r="A335" s="229">
        <v>334</v>
      </c>
      <c r="B335" s="283" t="s">
        <v>45</v>
      </c>
      <c r="C335" s="225"/>
    </row>
    <row r="336" spans="1:3" ht="12.75">
      <c r="A336" s="229">
        <v>335</v>
      </c>
      <c r="B336" s="283" t="s">
        <v>46</v>
      </c>
      <c r="C336" s="225"/>
    </row>
    <row r="337" spans="1:3" ht="12.75">
      <c r="A337" s="229">
        <v>336</v>
      </c>
      <c r="B337" s="283" t="s">
        <v>47</v>
      </c>
      <c r="C337" s="225"/>
    </row>
    <row r="338" spans="1:3" ht="12.75">
      <c r="A338" s="229">
        <v>337</v>
      </c>
      <c r="B338" s="283" t="s">
        <v>48</v>
      </c>
      <c r="C338" s="225"/>
    </row>
    <row r="339" spans="1:3" ht="12.75">
      <c r="A339" s="229">
        <v>338</v>
      </c>
      <c r="B339" s="283" t="s">
        <v>49</v>
      </c>
      <c r="C339" s="225"/>
    </row>
    <row r="340" spans="1:3" ht="12.75">
      <c r="A340" s="229">
        <v>339</v>
      </c>
      <c r="B340" s="283" t="s">
        <v>50</v>
      </c>
      <c r="C340" s="225"/>
    </row>
    <row r="341" spans="1:3" ht="12.75">
      <c r="A341" s="229">
        <v>340</v>
      </c>
      <c r="B341" s="283" t="s">
        <v>51</v>
      </c>
      <c r="C341" s="225"/>
    </row>
    <row r="342" spans="1:3" ht="12.75">
      <c r="A342" s="229">
        <v>341</v>
      </c>
      <c r="B342" s="283" t="s">
        <v>52</v>
      </c>
      <c r="C342" s="225"/>
    </row>
    <row r="343" spans="1:3" ht="12.75">
      <c r="A343" s="229">
        <v>342</v>
      </c>
      <c r="B343" s="283" t="s">
        <v>53</v>
      </c>
      <c r="C343" s="225"/>
    </row>
    <row r="344" spans="1:3" ht="12.75">
      <c r="A344" s="229">
        <v>343</v>
      </c>
      <c r="B344" s="283" t="s">
        <v>54</v>
      </c>
      <c r="C344" s="225"/>
    </row>
    <row r="345" spans="1:3" ht="12.75">
      <c r="A345" s="229">
        <v>344</v>
      </c>
      <c r="B345" s="283" t="s">
        <v>55</v>
      </c>
      <c r="C345" s="225"/>
    </row>
    <row r="346" spans="1:3" ht="12.75">
      <c r="A346" s="229">
        <v>345</v>
      </c>
      <c r="B346" s="283" t="s">
        <v>56</v>
      </c>
      <c r="C346" s="225"/>
    </row>
    <row r="347" spans="1:3" ht="12.75">
      <c r="A347" s="229">
        <v>346</v>
      </c>
      <c r="B347" s="283" t="s">
        <v>57</v>
      </c>
      <c r="C347" s="225"/>
    </row>
    <row r="348" spans="1:3" ht="12.75">
      <c r="A348" s="229">
        <v>347</v>
      </c>
      <c r="B348" s="283" t="s">
        <v>58</v>
      </c>
      <c r="C348" s="225"/>
    </row>
    <row r="349" spans="1:3" ht="12.75">
      <c r="A349" s="229">
        <v>348</v>
      </c>
      <c r="B349" s="283" t="s">
        <v>59</v>
      </c>
      <c r="C349" s="225"/>
    </row>
    <row r="350" spans="1:3" ht="12.75">
      <c r="A350" s="229">
        <v>349</v>
      </c>
      <c r="B350" s="283" t="s">
        <v>60</v>
      </c>
      <c r="C350" s="225"/>
    </row>
    <row r="351" spans="1:3" ht="12.75">
      <c r="A351" s="229">
        <v>350</v>
      </c>
      <c r="B351" s="283" t="s">
        <v>61</v>
      </c>
      <c r="C351" s="225"/>
    </row>
    <row r="352" spans="1:3" ht="12.75">
      <c r="A352" s="229">
        <v>351</v>
      </c>
      <c r="B352" s="283" t="s">
        <v>62</v>
      </c>
      <c r="C352" s="225"/>
    </row>
    <row r="353" spans="1:3" ht="12.75">
      <c r="A353" s="229">
        <v>352</v>
      </c>
      <c r="B353" s="283" t="s">
        <v>63</v>
      </c>
      <c r="C353" s="225"/>
    </row>
    <row r="354" spans="1:3" ht="12.75">
      <c r="A354" s="229">
        <v>353</v>
      </c>
      <c r="B354" s="283" t="s">
        <v>64</v>
      </c>
      <c r="C354" s="225"/>
    </row>
    <row r="355" spans="1:3" ht="12.75">
      <c r="A355" s="229">
        <v>354</v>
      </c>
      <c r="B355" s="283" t="s">
        <v>65</v>
      </c>
      <c r="C355" s="225"/>
    </row>
    <row r="356" spans="1:3" ht="12.75">
      <c r="A356" s="229">
        <v>355</v>
      </c>
      <c r="B356" s="283" t="s">
        <v>66</v>
      </c>
      <c r="C356" s="225"/>
    </row>
    <row r="357" spans="1:3" ht="12.75">
      <c r="A357" s="229">
        <v>356</v>
      </c>
      <c r="B357" s="283" t="s">
        <v>67</v>
      </c>
      <c r="C357" s="225"/>
    </row>
    <row r="358" spans="1:3" ht="12.75">
      <c r="A358" s="229">
        <v>357</v>
      </c>
      <c r="B358" s="283" t="s">
        <v>68</v>
      </c>
      <c r="C358" s="225"/>
    </row>
    <row r="359" spans="1:3" ht="12.75">
      <c r="A359" s="229">
        <v>358</v>
      </c>
      <c r="B359" s="283" t="s">
        <v>69</v>
      </c>
      <c r="C359" s="225"/>
    </row>
    <row r="360" spans="1:3" ht="12.75">
      <c r="A360" s="229">
        <v>359</v>
      </c>
      <c r="B360" s="283" t="s">
        <v>70</v>
      </c>
      <c r="C360" s="225"/>
    </row>
    <row r="361" spans="1:3" ht="12.75">
      <c r="A361" s="229">
        <v>360</v>
      </c>
      <c r="B361" s="283" t="s">
        <v>71</v>
      </c>
      <c r="C361" s="225"/>
    </row>
    <row r="362" spans="1:3" ht="12.75">
      <c r="A362" s="229">
        <v>361</v>
      </c>
      <c r="B362" s="283" t="s">
        <v>72</v>
      </c>
      <c r="C362" s="225"/>
    </row>
    <row r="363" spans="1:3" ht="12.75">
      <c r="A363" s="229">
        <v>362</v>
      </c>
      <c r="B363" s="283" t="s">
        <v>73</v>
      </c>
      <c r="C363" s="225"/>
    </row>
    <row r="364" spans="1:3" ht="12.75">
      <c r="A364" s="229">
        <v>363</v>
      </c>
      <c r="B364" s="283" t="s">
        <v>74</v>
      </c>
      <c r="C364" s="225"/>
    </row>
    <row r="365" spans="1:3" ht="12.75">
      <c r="A365" s="229">
        <v>364</v>
      </c>
      <c r="B365" s="283" t="s">
        <v>75</v>
      </c>
      <c r="C365" s="225"/>
    </row>
    <row r="366" spans="1:3" ht="12.75">
      <c r="A366" s="229">
        <v>365</v>
      </c>
      <c r="B366" s="283" t="s">
        <v>76</v>
      </c>
      <c r="C366" s="225"/>
    </row>
    <row r="367" spans="1:3" ht="12.75">
      <c r="A367" s="229">
        <v>366</v>
      </c>
      <c r="B367" s="283" t="s">
        <v>77</v>
      </c>
      <c r="C367" s="225"/>
    </row>
    <row r="368" spans="1:3" ht="12.75">
      <c r="A368" s="229">
        <v>367</v>
      </c>
      <c r="B368" s="284" t="s">
        <v>78</v>
      </c>
      <c r="C368" s="225"/>
    </row>
    <row r="369" spans="1:3" ht="12.75">
      <c r="A369" s="229">
        <v>368</v>
      </c>
      <c r="B369" s="284" t="s">
        <v>79</v>
      </c>
      <c r="C369" s="225"/>
    </row>
    <row r="370" spans="1:3" ht="12.75">
      <c r="A370" s="229">
        <v>369</v>
      </c>
      <c r="B370" s="283" t="s">
        <v>80</v>
      </c>
      <c r="C370" s="225"/>
    </row>
    <row r="371" spans="1:3" ht="12.75">
      <c r="A371" s="229">
        <v>370</v>
      </c>
      <c r="B371" s="283" t="s">
        <v>81</v>
      </c>
      <c r="C371" s="225"/>
    </row>
    <row r="372" spans="1:3" ht="12.75">
      <c r="A372" s="229">
        <v>371</v>
      </c>
      <c r="B372" s="283" t="s">
        <v>82</v>
      </c>
      <c r="C372" s="225"/>
    </row>
    <row r="373" spans="1:3" ht="12.75">
      <c r="A373" s="229">
        <v>372</v>
      </c>
      <c r="B373" s="283" t="s">
        <v>83</v>
      </c>
      <c r="C373" s="225"/>
    </row>
    <row r="374" spans="1:3" ht="12.75">
      <c r="A374" s="229">
        <v>373</v>
      </c>
      <c r="B374" s="283" t="s">
        <v>84</v>
      </c>
      <c r="C374" s="225"/>
    </row>
    <row r="375" spans="1:3" ht="12.75">
      <c r="A375" s="229">
        <v>374</v>
      </c>
      <c r="B375" s="283" t="s">
        <v>85</v>
      </c>
      <c r="C375" s="225"/>
    </row>
    <row r="376" spans="1:3" ht="12.75">
      <c r="A376" s="229">
        <v>375</v>
      </c>
      <c r="B376" s="283" t="s">
        <v>86</v>
      </c>
      <c r="C376" s="225"/>
    </row>
    <row r="377" spans="1:3" ht="26.25">
      <c r="A377" s="229">
        <v>376</v>
      </c>
      <c r="B377" s="283" t="s">
        <v>87</v>
      </c>
      <c r="C377" s="225"/>
    </row>
    <row r="378" spans="1:3" ht="26.25">
      <c r="A378" s="229">
        <v>377</v>
      </c>
      <c r="B378" s="283" t="s">
        <v>88</v>
      </c>
      <c r="C378" s="225"/>
    </row>
    <row r="379" spans="1:3" ht="26.25">
      <c r="A379" s="229">
        <v>378</v>
      </c>
      <c r="B379" s="283" t="s">
        <v>89</v>
      </c>
      <c r="C379" s="225"/>
    </row>
    <row r="380" spans="1:3" ht="12.75">
      <c r="A380" s="229">
        <v>379</v>
      </c>
      <c r="B380" s="283" t="s">
        <v>90</v>
      </c>
      <c r="C380" s="225"/>
    </row>
    <row r="381" spans="1:3" ht="12.75">
      <c r="A381" s="229">
        <v>380</v>
      </c>
      <c r="B381" s="283" t="s">
        <v>91</v>
      </c>
      <c r="C381" s="225"/>
    </row>
    <row r="382" spans="1:3" ht="12.75">
      <c r="A382" s="229">
        <v>381</v>
      </c>
      <c r="B382" s="283" t="s">
        <v>92</v>
      </c>
      <c r="C382" s="225"/>
    </row>
    <row r="383" spans="1:3" ht="12.75">
      <c r="A383" s="229">
        <v>382</v>
      </c>
      <c r="B383" s="283" t="s">
        <v>93</v>
      </c>
      <c r="C383" s="225"/>
    </row>
    <row r="384" spans="1:3" ht="22.5">
      <c r="A384" s="229">
        <v>383</v>
      </c>
      <c r="B384" s="285" t="s">
        <v>94</v>
      </c>
      <c r="C384" s="225"/>
    </row>
    <row r="385" spans="1:3" ht="13.5" thickBot="1">
      <c r="A385" s="229">
        <v>384</v>
      </c>
      <c r="B385" s="235" t="s">
        <v>95</v>
      </c>
      <c r="C385" s="225"/>
    </row>
    <row r="386" spans="1:3" ht="12.75">
      <c r="A386" s="229">
        <v>385</v>
      </c>
      <c r="B386" s="277" t="s">
        <v>96</v>
      </c>
      <c r="C386" s="225"/>
    </row>
    <row r="387" spans="1:3" ht="12.75">
      <c r="A387" s="229">
        <v>386</v>
      </c>
      <c r="B387" s="286" t="s">
        <v>97</v>
      </c>
      <c r="C387" s="225"/>
    </row>
    <row r="388" spans="1:3" ht="12.75">
      <c r="A388" s="229">
        <v>387</v>
      </c>
      <c r="B388" s="287" t="s">
        <v>98</v>
      </c>
      <c r="C388" s="225"/>
    </row>
    <row r="389" spans="1:3" ht="12.75">
      <c r="A389" s="229">
        <v>388</v>
      </c>
      <c r="B389" s="278" t="s">
        <v>99</v>
      </c>
      <c r="C389" s="225"/>
    </row>
    <row r="390" spans="1:3" ht="12.75">
      <c r="A390" s="229">
        <v>389</v>
      </c>
      <c r="B390" s="283" t="s">
        <v>100</v>
      </c>
      <c r="C390" s="225"/>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
      <c r="B1" s="169" t="str">
        <f>Translations!$B$44</f>
        <v>Kaip naudotis šiuo failu</v>
      </c>
      <c r="C1" s="170"/>
    </row>
    <row r="2" spans="2:3" ht="34.5" customHeight="1" thickBot="1">
      <c r="B2" s="377" t="str">
        <f>Translations!$B$45</f>
        <v>Šį patikros ataskaitos šabloną sudaro tokie tarpusavyje susieti lapai:</v>
      </c>
      <c r="C2" s="377"/>
    </row>
    <row r="3" spans="2:3" ht="25.5" customHeight="1">
      <c r="B3" s="1" t="str">
        <f>Translations!$B$46</f>
        <v>Patikros išvados pagrindinis teiginys (įrenginiai)</v>
      </c>
      <c r="C3" s="172" t="str">
        <f>Translations!$B$47</f>
        <v>Oficialus išvados dokumentas, kurį pasirašo vertintojo pasirašyti įgaliotas asmuo</v>
      </c>
    </row>
    <row r="4" spans="2:3" ht="27" customHeight="1">
      <c r="B4" s="2" t="str">
        <f>Translations!$B$48</f>
        <v>Patikros išvados pagrindinis teiginys (aviacija)</v>
      </c>
      <c r="C4" s="173" t="str">
        <f>Translations!$B$47</f>
        <v>Oficialus išvados dokumentas, kurį pasirašo vertintojo pasirašyti įgaliotas asmuo</v>
      </c>
    </row>
    <row r="5" spans="2:12" ht="39">
      <c r="B5" s="2" t="str">
        <f>Translations!$B$49</f>
        <v>1 priedas. AUDITO DUOMENYS</v>
      </c>
      <c r="C5" s="173" t="str">
        <f>Translations!$B$50</f>
        <v>Čia išvardijami visi likę neištaisyti netikslumai, neatitikimai ir neatitiktys, taip pat atliekant patikrą nustatytos svarbiausios tobulinimo galimybės</v>
      </c>
      <c r="E5" s="74"/>
      <c r="G5" s="170"/>
      <c r="H5" s="74"/>
      <c r="I5" s="74"/>
      <c r="J5" s="74"/>
      <c r="K5" s="74"/>
      <c r="L5" s="74"/>
    </row>
    <row r="6" spans="2:12" ht="54.75" customHeight="1">
      <c r="B6" s="2" t="str">
        <f>Translations!$B$51</f>
        <v>2 priedas. DARBO PAGRINDAS</v>
      </c>
      <c r="C6" s="173" t="str">
        <f>Translations!$B$52</f>
        <v>Pagrindiniai faktai ir kita išvados rengimui svarbi informacija, pvz., patikros procesui taikomi kriterijai (akreditacijos, sertifikavimo taisyklės ir pan.) ir patikros atlikimo kriterijai (ES ATLPS taisyklės ir pan.)</v>
      </c>
      <c r="E6" s="74"/>
      <c r="F6" s="174"/>
      <c r="G6" s="174"/>
      <c r="H6" s="174"/>
      <c r="I6" s="174"/>
      <c r="J6" s="174"/>
      <c r="K6" s="174"/>
      <c r="L6" s="174"/>
    </row>
    <row r="7" spans="2:12" ht="120" customHeight="1" thickBot="1">
      <c r="B7" s="38" t="str">
        <f>Translations!$B$53</f>
        <v>3 priedas. PAKEITIMAI </v>
      </c>
      <c r="C7" s="175"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6"/>
      <c r="G7" s="176"/>
      <c r="H7" s="176"/>
      <c r="I7" s="176"/>
      <c r="J7" s="176"/>
      <c r="K7" s="176"/>
      <c r="L7" s="176"/>
    </row>
    <row r="8" spans="2:12" ht="12.75">
      <c r="B8" s="81"/>
      <c r="C8" s="81"/>
      <c r="E8" s="74"/>
      <c r="F8" s="177"/>
      <c r="G8" s="177"/>
      <c r="H8" s="177"/>
      <c r="I8" s="177"/>
      <c r="J8" s="177"/>
      <c r="K8" s="177"/>
      <c r="L8" s="177"/>
    </row>
    <row r="9" spans="1:12" ht="13.5" thickBot="1">
      <c r="A9" s="374" t="str">
        <f>Translations!$B$55</f>
        <v>Spalvų reikšmės</v>
      </c>
      <c r="B9" s="374"/>
      <c r="C9" s="170"/>
      <c r="E9" s="74"/>
      <c r="G9" s="81"/>
      <c r="H9" s="81"/>
      <c r="I9" s="81"/>
      <c r="J9" s="81"/>
      <c r="K9" s="81"/>
      <c r="L9" s="81"/>
    </row>
    <row r="10" spans="1:12" ht="51" customHeight="1">
      <c r="A10" s="178"/>
      <c r="B10" s="378"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9"/>
      <c r="E10" s="74"/>
      <c r="G10" s="81"/>
      <c r="H10" s="81"/>
      <c r="I10" s="81"/>
      <c r="J10" s="81"/>
      <c r="K10" s="81"/>
      <c r="L10" s="81"/>
    </row>
    <row r="11" spans="1:12" ht="27" customHeight="1" thickBot="1">
      <c r="A11" s="179"/>
      <c r="B11" s="380" t="str">
        <f>Translations!$B$57</f>
        <v>Informaciją mėlynuose laukeliuose atnaujinkite taip, kad būtų pasirinkti tik su vertintoju ir šia patikra susiję kriterijai bei pamatiniai dokumentai.</v>
      </c>
      <c r="C11" s="381"/>
      <c r="E11" s="74"/>
      <c r="F11" s="81"/>
      <c r="G11" s="81"/>
      <c r="H11" s="81"/>
      <c r="I11" s="81"/>
      <c r="J11" s="81"/>
      <c r="K11" s="81"/>
      <c r="L11" s="81"/>
    </row>
    <row r="12" spans="1:12" ht="40.5" customHeight="1" thickBot="1">
      <c r="A12" s="180"/>
      <c r="B12" s="382"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3"/>
      <c r="E12" s="74"/>
      <c r="F12" s="81"/>
      <c r="G12" s="81"/>
      <c r="H12" s="81"/>
      <c r="I12" s="81"/>
      <c r="J12" s="81"/>
      <c r="K12" s="81"/>
      <c r="L12" s="81"/>
    </row>
    <row r="13" spans="2:12" ht="18" thickBot="1">
      <c r="B13" s="81"/>
      <c r="C13" s="81"/>
      <c r="E13" s="181"/>
      <c r="F13" s="182"/>
      <c r="G13" s="182"/>
      <c r="H13" s="182"/>
      <c r="I13" s="182"/>
      <c r="J13" s="182"/>
      <c r="K13" s="182"/>
      <c r="L13" s="182"/>
    </row>
    <row r="14" spans="2:3" ht="51" customHeight="1">
      <c r="B14" s="370"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71"/>
    </row>
    <row r="15" spans="2:3" ht="51" customHeight="1" thickBot="1">
      <c r="B15" s="375"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6"/>
    </row>
    <row r="16" spans="2:3" ht="18" customHeight="1" thickBot="1">
      <c r="B16" s="171"/>
      <c r="C16" s="171"/>
    </row>
    <row r="17" spans="2:3" ht="38.25" customHeight="1">
      <c r="B17" s="372"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3"/>
    </row>
    <row r="18" spans="2:3" ht="38.25" customHeight="1" thickBot="1">
      <c r="B18" s="368" t="str">
        <f>Translations!$B$62</f>
        <v>Jei lapus apsaugote slaptažodžiu, naudokite TĄ PATĮ slaptažodį visoms savo organizacijos patikros išvadoms apsaugoti.  Tą slaptažodį nurodykite kompetentingai institucijai, kad ji galėtų įkelti informaciją į duomenų bazes ir pan.</v>
      </c>
      <c r="C18" s="369"/>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60" zoomScaleNormal="160" zoomScaleSheetLayoutView="100" zoomScalePageLayoutView="0" workbookViewId="0" topLeftCell="A76">
      <selection activeCell="B85" sqref="B85"/>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95" t="str">
        <f>Translations!$B$64</f>
        <v>Nepriklausomos pagrįsto patikinimo patikros ataskaitos patikros išvados pagrindinis teiginys. Apyvartinių taršos leidimų prekybos sistema.</v>
      </c>
      <c r="B2" s="395"/>
    </row>
    <row r="3" spans="1:2" ht="12.75">
      <c r="A3" s="398" t="str">
        <f>Translations!$B$66</f>
        <v>ES ATLPS metinės ataskaitos</v>
      </c>
      <c r="B3" s="398"/>
    </row>
    <row r="4" ht="13.5" thickBot="1">
      <c r="B4" s="115"/>
    </row>
    <row r="5" spans="1:2" ht="15" customHeight="1" thickBot="1">
      <c r="A5" s="396" t="str">
        <f>Translations!$B$67</f>
        <v>INFORMACIJA APIE VEIKLOS VYKDYTOJĄ</v>
      </c>
      <c r="B5" s="397"/>
    </row>
    <row r="6" spans="1:2" ht="12.75" customHeight="1">
      <c r="A6" s="67" t="str">
        <f>Translations!$B$68</f>
        <v>Pavadinimas </v>
      </c>
      <c r="B6" s="301" t="s">
        <v>580</v>
      </c>
    </row>
    <row r="7" spans="1:2" ht="12.75">
      <c r="A7" s="69" t="str">
        <f>Translations!$B$70</f>
        <v>Įrenginio pavadinimas</v>
      </c>
      <c r="B7" s="125" t="s">
        <v>573</v>
      </c>
    </row>
    <row r="8" spans="1:2" ht="15.75" customHeight="1">
      <c r="A8" s="69" t="str">
        <f>Translations!$B$71</f>
        <v>Įrenginio adresas</v>
      </c>
      <c r="B8" s="70" t="s">
        <v>574</v>
      </c>
    </row>
    <row r="9" spans="1:2" ht="12.75">
      <c r="A9" s="69" t="str">
        <f>Translations!$B$72</f>
        <v>Unikalus ID </v>
      </c>
      <c r="B9" s="70" t="s">
        <v>575</v>
      </c>
    </row>
    <row r="10" spans="1:2" ht="26.25">
      <c r="A10" s="69" t="str">
        <f>Translations!$B$73</f>
        <v>Leidimo išmesti ŠESD numeris </v>
      </c>
      <c r="B10" s="305" t="s">
        <v>586</v>
      </c>
    </row>
    <row r="11" spans="1:2" s="75" customFormat="1" ht="29.25" customHeight="1">
      <c r="A11" s="69" t="str">
        <f>Translations!$B$74</f>
        <v>Patvirtinto stebėsenos plano (SP) data (-os) ir kiekvieno plano galiojimo laikotarpis</v>
      </c>
      <c r="B11" s="298" t="s">
        <v>577</v>
      </c>
    </row>
    <row r="12" spans="1:2" s="75" customFormat="1" ht="18.75" customHeight="1">
      <c r="A12" s="69" t="str">
        <f>Translations!$B$75</f>
        <v>Tvirtinanti kompetentinga institucija</v>
      </c>
      <c r="B12" s="70" t="s">
        <v>582</v>
      </c>
    </row>
    <row r="13" spans="1:2" ht="15" customHeight="1">
      <c r="A13" s="69" t="str">
        <f>Translations!$B$77</f>
        <v>Kategorija</v>
      </c>
      <c r="B13" s="70" t="s">
        <v>132</v>
      </c>
    </row>
    <row r="14" spans="1:2" ht="16.5" customHeight="1">
      <c r="A14" s="69" t="str">
        <f>Translations!$B$78</f>
        <v>Ar įrenginyje išmetama mažai ŠESD?</v>
      </c>
      <c r="B14" s="125" t="s">
        <v>73</v>
      </c>
    </row>
    <row r="15" spans="1:2" ht="13.5" thickBot="1">
      <c r="A15" s="127" t="str">
        <f>Translations!$B$80</f>
        <v>Veikla pagal 1 priedą</v>
      </c>
      <c r="B15" s="133" t="s">
        <v>45</v>
      </c>
    </row>
    <row r="16" ht="9" customHeight="1" thickBot="1">
      <c r="B16" s="115"/>
    </row>
    <row r="17" spans="1:2" ht="13.5" thickBot="1">
      <c r="A17" s="396" t="str">
        <f>Translations!$B$81</f>
        <v>IŠMETAMŲJŲ ŠESD INFORMACIJA</v>
      </c>
      <c r="B17" s="397"/>
    </row>
    <row r="18" spans="1:2" ht="12.75">
      <c r="A18" s="67" t="str">
        <f>Translations!$B$82</f>
        <v>Ataskaitiniai metai</v>
      </c>
      <c r="B18" s="304">
        <v>2017</v>
      </c>
    </row>
    <row r="19" spans="1:2" ht="12.75">
      <c r="A19" s="300" t="str">
        <f>Translations!$B$83</f>
        <v>Pamatinis dokumentas</v>
      </c>
      <c r="B19" s="299" t="s">
        <v>589</v>
      </c>
    </row>
    <row r="20" spans="1:2" ht="16.5" customHeight="1">
      <c r="A20" s="69" t="str">
        <f>Translations!$B$85</f>
        <v>Išmetamųjų teršalų ataskaitos data</v>
      </c>
      <c r="B20" s="291">
        <v>43174</v>
      </c>
    </row>
    <row r="21" spans="1:2" ht="18" customHeight="1">
      <c r="A21" s="69" t="str">
        <f>Translations!$B$87</f>
        <v>Proceso metu išsiskiriančių ŠESD kiekis (tCO2e)</v>
      </c>
      <c r="B21" s="165">
        <v>0</v>
      </c>
    </row>
    <row r="22" spans="1:2" ht="12.75">
      <c r="A22" s="69" t="str">
        <f>Translations!$B$89</f>
        <v>Degimo metu išsiskiriančių ŠESD kiekis (tCO2e)</v>
      </c>
      <c r="B22" s="165">
        <v>0</v>
      </c>
    </row>
    <row r="23" spans="1:2" ht="19.5" customHeight="1">
      <c r="A23" s="69" t="str">
        <f>Translations!$B$90</f>
        <v>Bendras išmestas ŠESD kiekis (tCO2e)</v>
      </c>
      <c r="B23" s="130">
        <v>0</v>
      </c>
    </row>
    <row r="24" spans="1:2" ht="12.75">
      <c r="A24" s="69" t="str">
        <f>Translations!$B$92</f>
        <v>Degimo sukėlikliai</v>
      </c>
      <c r="B24" s="131" t="s">
        <v>576</v>
      </c>
    </row>
    <row r="25" spans="1:2" ht="12.75">
      <c r="A25" s="69" t="str">
        <f>Translations!$B$94</f>
        <v>Proceso sukėlikliai</v>
      </c>
      <c r="B25" s="131" t="s">
        <v>568</v>
      </c>
    </row>
    <row r="26" spans="1:2" ht="12.75">
      <c r="A26" s="69" t="str">
        <f>Translations!$B$96</f>
        <v>Taikyta metodika</v>
      </c>
      <c r="B26" s="125" t="s">
        <v>564</v>
      </c>
    </row>
    <row r="27" spans="1:2" ht="17.25" customHeight="1">
      <c r="A27" s="69" t="str">
        <f>Translations!$B$98</f>
        <v>Taikyti išmetamųjų teršalų faktoriai</v>
      </c>
      <c r="B27" s="70" t="s">
        <v>588</v>
      </c>
    </row>
    <row r="28" spans="1:2" ht="26.25" customHeight="1" thickBot="1">
      <c r="A28" s="127" t="str">
        <f>Translations!$B$100</f>
        <v>Veiklos vykdytojo arba įrenginio pokyčiai per ataskaitinius metus</v>
      </c>
      <c r="B28" s="133" t="s">
        <v>565</v>
      </c>
    </row>
    <row r="29" spans="1:2" ht="13.5" thickBot="1">
      <c r="A29" s="399" t="str">
        <f>Translations!$B$102</f>
        <v>INFORMACIJA APIE APSILANKYMĄ VIETOJE</v>
      </c>
      <c r="B29" s="400"/>
    </row>
    <row r="30" spans="1:2" ht="21" customHeight="1">
      <c r="A30" s="67" t="str">
        <f>Translations!$B$103</f>
        <v>Apsilankymo metu tikrintas veiklos vykdytojas arba įrenginys</v>
      </c>
      <c r="B30" s="68" t="s">
        <v>73</v>
      </c>
    </row>
    <row r="31" spans="1:2" ht="12.75">
      <c r="A31" s="69" t="str">
        <f>Translations!$B$105</f>
        <v>Apsilankymo (-ų) data (-os)</v>
      </c>
      <c r="B31" s="291">
        <v>43178</v>
      </c>
    </row>
    <row r="32" spans="1:2" ht="12.75">
      <c r="A32" s="69" t="str">
        <f>Translations!$B$107</f>
        <v>Veiklos vietoje praleistų dienų skaičius</v>
      </c>
      <c r="B32" s="292">
        <v>0.2</v>
      </c>
    </row>
    <row r="33" spans="1:2" ht="26.25">
      <c r="A33" s="69" t="str">
        <f>Translations!$B$108</f>
        <v>Veiklos vietoje apsilankiusių ES ATLPS audito vadovo ir auditorių ir arba technikos ekspertų vardai ir pavardės:</v>
      </c>
      <c r="B33" s="135" t="s">
        <v>436</v>
      </c>
    </row>
    <row r="34" spans="1:2" ht="12.75">
      <c r="A34" s="69" t="str">
        <f>Translations!$B$110</f>
        <v>Nevykimo į vietą pagrindimas</v>
      </c>
      <c r="B34" s="70"/>
    </row>
    <row r="35" spans="1:2" ht="26.25" customHeight="1" thickBot="1">
      <c r="A35" s="127" t="str">
        <f>Translations!$B$112</f>
        <v>Kompetentingos institucijos rašytinio patvirtinimo, kad vertintojas gali nevykti į įrenginio veiklos vietą, data</v>
      </c>
      <c r="B35" s="73" t="s">
        <v>566</v>
      </c>
    </row>
    <row r="36" spans="1:2" ht="9" customHeight="1" thickBot="1">
      <c r="A36" s="81"/>
      <c r="B36" s="138"/>
    </row>
    <row r="37" spans="1:2" ht="13.5" thickBot="1">
      <c r="A37" s="396" t="str">
        <f>Translations!$B$114</f>
        <v>ES ATLPS TAISYKLIŲ ATITIKTIS</v>
      </c>
      <c r="B37" s="397"/>
    </row>
    <row r="38" spans="1:2" ht="18" customHeight="1">
      <c r="A38" s="297" t="str">
        <f>Translations!$B$116</f>
        <v>Stebėsenos plano reikalavimų laikomasi:</v>
      </c>
      <c r="B38" s="139" t="s">
        <v>73</v>
      </c>
    </row>
    <row r="39" spans="1:2" ht="18" customHeight="1">
      <c r="A39" s="69" t="str">
        <f>Translations!$B$119</f>
        <v>Leidimo sąlygų laikomasi:</v>
      </c>
      <c r="B39" s="135" t="s">
        <v>73</v>
      </c>
    </row>
    <row r="40" spans="1:2" ht="15.75" customHeight="1">
      <c r="A40" s="69" t="str">
        <f>Translations!$B$120</f>
        <v>ES stebėsenos ir ataskaitų regl. reikalavimų laikomasi:</v>
      </c>
      <c r="B40" s="135" t="s">
        <v>73</v>
      </c>
    </row>
    <row r="41" spans="1:2" ht="19.5" customHeight="1">
      <c r="A41" s="404" t="str">
        <f>Translations!$B$122</f>
        <v>ES akreditacijos ir patikros regl. reikalavimų laikomasi:</v>
      </c>
      <c r="B41" s="405"/>
    </row>
    <row r="42" spans="1:2" ht="26.25" customHeight="1">
      <c r="A42" s="401" t="str">
        <f>Translations!$B$123</f>
        <v>Pagal 14 str. a punktą ir 16 str. 2 dalies f punktą duomenys patikrinti išsamiai ir atsekant juos iki pirminio duomenų šaltinio:</v>
      </c>
      <c r="B42" s="135" t="s">
        <v>73</v>
      </c>
    </row>
    <row r="43" spans="1:2" ht="15.75" customHeight="1">
      <c r="A43" s="403"/>
      <c r="B43" s="70"/>
    </row>
    <row r="44" spans="1:2" ht="30.75" customHeight="1" hidden="1">
      <c r="A44" s="403"/>
      <c r="B44" s="135" t="str">
        <f>Translations!$B$125</f>
        <v>Jei taip, ar tai atlikta per apsilankymą vietoje</v>
      </c>
    </row>
    <row r="45" spans="1:2" ht="18" customHeight="1" hidden="1">
      <c r="A45" s="402"/>
      <c r="B45" s="135" t="s">
        <v>73</v>
      </c>
    </row>
    <row r="46" spans="1:2" ht="30" customHeight="1">
      <c r="A46" s="401" t="str">
        <f>Translations!$B$126</f>
        <v>14 str. b punktas. Ar kontrolė tinkamai patvirtinta dokumentais, įgyvendinta, prižiūrima ir ar ja veiksmingai mažinama būdingoji rizika?</v>
      </c>
      <c r="B46" s="135" t="s">
        <v>73</v>
      </c>
    </row>
    <row r="47" spans="1:2" ht="9" customHeight="1">
      <c r="A47" s="402"/>
      <c r="B47" s="70"/>
    </row>
    <row r="48" spans="1:2" ht="30" customHeight="1">
      <c r="A48" s="401" t="str">
        <f>Translations!$B$127</f>
        <v>14 str. c punktas. Ar stebėsenos plane nurodytos procedūros yra veiksmingos mažinant būdingąją riziką ir kontrolės riziką ir ar tos procedūros yra įgyvendintos, pakankamai dokumentuotos ir tinkamai prižiūrimos?</v>
      </c>
      <c r="B48" s="135" t="s">
        <v>73</v>
      </c>
    </row>
    <row r="49" spans="1:2" ht="23.25" customHeight="1">
      <c r="A49" s="402"/>
      <c r="B49" s="70"/>
    </row>
    <row r="50" spans="1:2" ht="18" customHeight="1">
      <c r="A50" s="401" t="str">
        <f>Translations!$B$128</f>
        <v>16 str. Duomenų patikra</v>
      </c>
      <c r="B50" s="135" t="s">
        <v>73</v>
      </c>
    </row>
    <row r="51" spans="1:2" ht="14.25" customHeight="1">
      <c r="A51" s="402"/>
      <c r="B51" s="70"/>
    </row>
    <row r="52" spans="1:2" ht="15.75" customHeight="1">
      <c r="A52" s="296" t="str">
        <f>Translations!$B$130</f>
        <v>17 str. Tinkamas stebėsenos metodikos taikymas</v>
      </c>
      <c r="B52" s="135" t="s">
        <v>73</v>
      </c>
    </row>
    <row r="53" spans="1:2" ht="15.75" customHeight="1">
      <c r="A53" s="401" t="str">
        <f>Translations!$B$131</f>
        <v>17 str. 4 dalis. Ar pranešta apie numatomus arba padarytus pakeitimus?</v>
      </c>
      <c r="B53" s="135" t="s">
        <v>73</v>
      </c>
    </row>
    <row r="54" spans="1:2" ht="11.25" customHeight="1">
      <c r="A54" s="402"/>
      <c r="B54" s="70"/>
    </row>
    <row r="55" spans="1:2" ht="13.5" customHeight="1">
      <c r="A55" s="401" t="str">
        <f>Translations!$B$132</f>
        <v>18 str. Trūkstamų duomenų gavimo metodų patikra</v>
      </c>
      <c r="B55" s="135" t="s">
        <v>73</v>
      </c>
    </row>
    <row r="56" spans="1:2" ht="6.75" customHeight="1">
      <c r="A56" s="402"/>
      <c r="B56" s="70"/>
    </row>
    <row r="57" spans="1:2" ht="16.5" customHeight="1">
      <c r="A57" s="401" t="str">
        <f>Translations!$B$134</f>
        <v>19 str. Neapibrėžties vertinimas</v>
      </c>
      <c r="B57" s="135" t="s">
        <v>73</v>
      </c>
    </row>
    <row r="58" spans="1:2" ht="9" customHeight="1">
      <c r="A58" s="402"/>
      <c r="B58" s="70"/>
    </row>
    <row r="59" spans="1:2" ht="18.75" customHeight="1">
      <c r="A59" s="387" t="str">
        <f>Translations!$B$136</f>
        <v>Laikytasi KI gairių dėl stebėsenos ir ataskaitų (2 priedas)?</v>
      </c>
      <c r="B59" s="135" t="s">
        <v>73</v>
      </c>
    </row>
    <row r="60" spans="1:2" ht="18.75" customHeight="1">
      <c r="A60" s="387"/>
      <c r="B60" s="70"/>
    </row>
    <row r="61" spans="1:2" ht="20.25" customHeight="1">
      <c r="A61" s="69" t="str">
        <f>Translations!$B$137</f>
        <v>Ankstesnių metų neatitiktis (-ys) ištaisyta (-os)</v>
      </c>
      <c r="B61" s="135" t="s">
        <v>76</v>
      </c>
    </row>
    <row r="62" spans="1:2" s="75" customFormat="1" ht="27.75" customHeight="1" thickBot="1">
      <c r="A62" s="127" t="str">
        <f>Translations!$B$138</f>
        <v>Aptikti pakeitimai ir pan., apie kuriuos nepranešta KI arba kurie neįtraukti į atnaujintą SP</v>
      </c>
      <c r="B62" s="73" t="s">
        <v>76</v>
      </c>
    </row>
    <row r="63" ht="9" customHeight="1" thickBot="1">
      <c r="B63" s="115"/>
    </row>
    <row r="64" spans="1:2" ht="13.5" thickBot="1">
      <c r="A64" s="384" t="str">
        <f>Translations!$B$140</f>
        <v>STEBĖSENOS IR ATASKAITŲ TEIKIMO PRINCIPŲ LAIKYMASIS</v>
      </c>
      <c r="B64" s="385"/>
    </row>
    <row r="65" spans="1:2" ht="16.5" customHeight="1">
      <c r="A65" s="386" t="str">
        <f>Translations!$B$141</f>
        <v>Tikslumas:</v>
      </c>
      <c r="B65" s="139" t="s">
        <v>73</v>
      </c>
    </row>
    <row r="66" spans="1:2" ht="6.75" customHeight="1">
      <c r="A66" s="387"/>
      <c r="B66" s="70"/>
    </row>
    <row r="67" spans="1:2" ht="16.5" customHeight="1">
      <c r="A67" s="387" t="str">
        <f>Translations!$B$143</f>
        <v>Išsamumas:</v>
      </c>
      <c r="B67" s="135" t="s">
        <v>73</v>
      </c>
    </row>
    <row r="68" spans="1:2" ht="6.75" customHeight="1">
      <c r="A68" s="387"/>
      <c r="B68" s="70"/>
    </row>
    <row r="69" spans="1:2" ht="16.5" customHeight="1">
      <c r="A69" s="387" t="str">
        <f>Translations!$B$144</f>
        <v>Nuoseklumas:</v>
      </c>
      <c r="B69" s="135" t="s">
        <v>73</v>
      </c>
    </row>
    <row r="70" spans="1:2" ht="8.25" customHeight="1">
      <c r="A70" s="387"/>
      <c r="B70" s="70"/>
    </row>
    <row r="71" spans="1:2" s="75" customFormat="1" ht="16.5" customHeight="1">
      <c r="A71" s="387" t="str">
        <f>Translations!$B$146</f>
        <v>Palyginamumas su kitais laikotarpiais:</v>
      </c>
      <c r="B71" s="135" t="s">
        <v>73</v>
      </c>
    </row>
    <row r="72" spans="1:2" s="112" customFormat="1" ht="6.75" customHeight="1">
      <c r="A72" s="392"/>
      <c r="B72" s="70"/>
    </row>
    <row r="73" spans="1:2" ht="15" customHeight="1">
      <c r="A73" s="387" t="str">
        <f>Translations!$B$148</f>
        <v>Skaidrumas:</v>
      </c>
      <c r="B73" s="135" t="s">
        <v>73</v>
      </c>
    </row>
    <row r="74" spans="1:2" ht="7.5" customHeight="1">
      <c r="A74" s="387"/>
      <c r="B74" s="70"/>
    </row>
    <row r="75" spans="1:2" s="75" customFormat="1" ht="15" customHeight="1">
      <c r="A75" s="387" t="str">
        <f>Translations!$B$149</f>
        <v>Metodikos vientisumas:</v>
      </c>
      <c r="B75" s="135" t="s">
        <v>73</v>
      </c>
    </row>
    <row r="76" spans="1:2" s="75" customFormat="1" ht="6.75" customHeight="1">
      <c r="A76" s="387"/>
      <c r="B76" s="70"/>
    </row>
    <row r="77" spans="1:2" s="149" customFormat="1" ht="18" customHeight="1" thickBot="1">
      <c r="A77" s="148" t="str">
        <f>Translations!$B$150</f>
        <v>Nuolatinis tobulinimas:</v>
      </c>
      <c r="B77" s="73" t="s">
        <v>79</v>
      </c>
    </row>
    <row r="78" spans="1:2" ht="9" customHeight="1" thickBot="1">
      <c r="A78" s="150"/>
      <c r="B78" s="151"/>
    </row>
    <row r="79" spans="1:2" ht="15.75" customHeight="1" thickBot="1">
      <c r="A79" s="393" t="str">
        <f>Translations!$B$152</f>
        <v>IŠVADA</v>
      </c>
      <c r="B79" s="394"/>
    </row>
    <row r="80" spans="1:4" ht="45" customHeight="1">
      <c r="A80" s="388" t="str">
        <f>Translations!$B$154</f>
        <v>IŠVADA - pripažįstama tinkama: </v>
      </c>
      <c r="B80" s="390" t="str">
        <f>Translations!$B$155</f>
        <v>Patikrinome pirmiau nurodyto veiklos vykdytojo pirmiau pateiktoje metinėje išmetamųjų teršalų kiekio ataskaitoje nurodytus ŠESD duomenis.   Remiantis atlikta patikra (žr. 2 priedą), minėti duomenys pateikti teisingai.</v>
      </c>
      <c r="D80" s="166"/>
    </row>
    <row r="81" spans="1:4" ht="7.5" customHeight="1" thickBot="1">
      <c r="A81" s="389"/>
      <c r="B81" s="391"/>
      <c r="D81" s="166"/>
    </row>
    <row r="82" spans="1:2" s="75" customFormat="1" ht="13.5" thickBot="1">
      <c r="A82" s="384" t="str">
        <f>Translations!$B$174</f>
        <v>VERTINTOJŲ GRUPĖ</v>
      </c>
      <c r="B82" s="385"/>
    </row>
    <row r="83" spans="1:2" ht="12.75">
      <c r="A83" s="67" t="str">
        <f>Translations!$B$175</f>
        <v>ES ATLPS audito vadovas</v>
      </c>
      <c r="B83" s="68" t="s">
        <v>436</v>
      </c>
    </row>
    <row r="84" spans="1:2" ht="12.75">
      <c r="A84" s="69" t="str">
        <f>Translations!$B$177</f>
        <v>EA ATLPS auditorius (-iai):</v>
      </c>
      <c r="B84" s="70" t="s">
        <v>436</v>
      </c>
    </row>
    <row r="85" spans="1:2" ht="15" customHeight="1">
      <c r="A85" s="69" t="str">
        <f>Translations!$B$178</f>
        <v>Technikos ekspertas (-ai) (EA ATLPS auditorius):</v>
      </c>
      <c r="B85" s="121"/>
    </row>
    <row r="86" spans="1:2" ht="13.5" customHeight="1">
      <c r="A86" s="69" t="str">
        <f>Translations!$B$179</f>
        <v>Nepriklausomą peržiūrą atliekantis asmuo</v>
      </c>
      <c r="B86" s="70" t="s">
        <v>569</v>
      </c>
    </row>
    <row r="87" spans="1:2" ht="24" customHeight="1" thickBot="1">
      <c r="A87" s="127" t="str">
        <f>Translations!$B$180</f>
        <v>Technikos ekspertas (-ai) (nepriklausomą peržiūrą atliekantis asmuo):</v>
      </c>
      <c r="B87" s="160"/>
    </row>
    <row r="88" ht="15.75" customHeight="1" thickBot="1">
      <c r="B88" s="115"/>
    </row>
    <row r="89" spans="1:2" ht="27.75" customHeight="1">
      <c r="A89" s="303" t="str">
        <f>Translations!$B$181</f>
        <v>Pasirašyta &lt;čia įrašyti vertintojo pavadinimą arba vardą ir pavardę&gt; vardu:</v>
      </c>
      <c r="B89" s="119" t="s">
        <v>584</v>
      </c>
    </row>
    <row r="90" spans="1:2" ht="17.25" customHeight="1">
      <c r="A90" s="69" t="str">
        <f>Translations!$B$183</f>
        <v>Įgalioto pasirašyti asmens vardas, pavardė</v>
      </c>
      <c r="B90" s="125" t="s">
        <v>569</v>
      </c>
    </row>
    <row r="91" spans="1:2" ht="15.75" customHeight="1" thickBot="1">
      <c r="A91" s="127" t="str">
        <f>Translations!$B$185</f>
        <v>Išvados data:</v>
      </c>
      <c r="B91" s="434">
        <v>43182</v>
      </c>
    </row>
    <row r="92" ht="13.5" thickBot="1">
      <c r="B92" s="115"/>
    </row>
    <row r="93" spans="1:2" ht="18" customHeight="1">
      <c r="A93" s="67" t="str">
        <f>Translations!$B$187</f>
        <v>Vertintojo pavadinimas </v>
      </c>
      <c r="B93" s="119" t="s">
        <v>578</v>
      </c>
    </row>
    <row r="94" spans="1:2" ht="15.75" customHeight="1">
      <c r="A94" s="69" t="str">
        <f>Translations!$B$189</f>
        <v>Kontaktinis adresas:</v>
      </c>
      <c r="B94" s="125" t="s">
        <v>579</v>
      </c>
    </row>
    <row r="95" spans="1:2" ht="12.75">
      <c r="A95" s="69" t="str">
        <f>Translations!$B$191</f>
        <v>Patikros sutarties data</v>
      </c>
      <c r="B95" s="125"/>
    </row>
    <row r="96" spans="1:2" s="162" customFormat="1" ht="12.75">
      <c r="A96" s="69" t="str">
        <f>Translations!$B$192</f>
        <v>Ar vertintojas akredituotas arba sertifikuotas fizinis asmuo?</v>
      </c>
      <c r="B96" s="141" t="s">
        <v>80</v>
      </c>
    </row>
    <row r="97" spans="1:2" s="167" customFormat="1" ht="25.5" customHeight="1">
      <c r="A97" s="69" t="str">
        <f>Translations!$B$193</f>
        <v>Nacionalinės akreditacijos įstaigos arba sertifikuojančios nacionalinės įstaigos pavadinimas</v>
      </c>
      <c r="B97" s="125" t="s">
        <v>572</v>
      </c>
    </row>
    <row r="98" spans="1:2" s="167" customFormat="1" ht="13.5" thickBot="1">
      <c r="A98" s="127" t="str">
        <f>Translations!$B$195</f>
        <v>Akreditacijos arba sertifikavimo numeris </v>
      </c>
      <c r="B98" s="133" t="s">
        <v>585</v>
      </c>
    </row>
    <row r="102" ht="57.75" customHeight="1">
      <c r="B102" s="168"/>
    </row>
    <row r="103" ht="12.75">
      <c r="B103" s="168"/>
    </row>
    <row r="104" ht="12.75">
      <c r="B104" s="168"/>
    </row>
  </sheetData>
  <sheetProtection formatCells="0" formatColumns="0" formatRows="0"/>
  <mergeCells count="26">
    <mergeCell ref="A57:A58"/>
    <mergeCell ref="A53:A54"/>
    <mergeCell ref="A46:A47"/>
    <mergeCell ref="A48:A49"/>
    <mergeCell ref="A42:A45"/>
    <mergeCell ref="A41:B41"/>
    <mergeCell ref="A50:A51"/>
    <mergeCell ref="A2:B2"/>
    <mergeCell ref="A5:B5"/>
    <mergeCell ref="A17:B17"/>
    <mergeCell ref="A3:B3"/>
    <mergeCell ref="A69:A70"/>
    <mergeCell ref="A29:B29"/>
    <mergeCell ref="A59:A60"/>
    <mergeCell ref="A64:B64"/>
    <mergeCell ref="A55:A56"/>
    <mergeCell ref="A37:B37"/>
    <mergeCell ref="A82:B82"/>
    <mergeCell ref="A65:A66"/>
    <mergeCell ref="A80:A81"/>
    <mergeCell ref="B80:B81"/>
    <mergeCell ref="A75:A76"/>
    <mergeCell ref="A71:A72"/>
    <mergeCell ref="A67:A68"/>
    <mergeCell ref="A79:B79"/>
    <mergeCell ref="A73:A74"/>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5"/>
      <c r="C1" s="116" t="str">
        <f>Translations!$B$63</f>
        <v>GAIRĖS VERTINTOJAMS</v>
      </c>
    </row>
    <row r="2" spans="1:3" ht="66">
      <c r="A2" s="420" t="str">
        <f>Translations!$B$64</f>
        <v>Nepriklausomos pagrįsto patikinimo patikros ataskaitos patikros išvados pagrindinis teiginys. Apyvartinių taršos leidimų prekybos sistema.</v>
      </c>
      <c r="B2" s="420"/>
      <c r="C2" s="117"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8" t="str">
        <f>Translations!$B$66</f>
        <v>ES ATLPS metinės ataskaitos</v>
      </c>
      <c r="B3" s="398"/>
      <c r="C3" s="117"/>
    </row>
    <row r="4" spans="2:3" ht="13.5" thickBot="1">
      <c r="B4" s="115"/>
      <c r="C4" s="117"/>
    </row>
    <row r="5" spans="1:3" ht="15" customHeight="1" thickBot="1">
      <c r="A5" s="396" t="str">
        <f>Translations!$B$67</f>
        <v>INFORMACIJA APIE VEIKLOS VYKDYTOJĄ</v>
      </c>
      <c r="B5" s="397"/>
      <c r="C5" s="118"/>
    </row>
    <row r="6" spans="1:3" ht="12.75" customHeight="1">
      <c r="A6" s="67" t="str">
        <f>Translations!$B$197</f>
        <v>Orlaivių naudotojo pavadinimas </v>
      </c>
      <c r="B6" s="119"/>
      <c r="C6" s="120" t="str">
        <f>Translations!$B$69</f>
        <v>&lt;įrašykite veiklos vykdytojo pavadinimą&gt;</v>
      </c>
    </row>
    <row r="7" spans="1:3" ht="27" customHeight="1">
      <c r="A7" s="69" t="str">
        <f>Translations!$B$198</f>
        <v>Orlaivių naudotojo adresas</v>
      </c>
      <c r="B7" s="121"/>
      <c r="C7" s="118"/>
    </row>
    <row r="8" spans="1:3" ht="12.75">
      <c r="A8" s="69" t="str">
        <f>Translations!$B$72</f>
        <v>Unikalus ID </v>
      </c>
      <c r="B8" s="121"/>
      <c r="C8" s="118"/>
    </row>
    <row r="9" spans="1:3" s="123" customFormat="1" ht="12.75">
      <c r="A9" s="69" t="str">
        <f>Translations!$B$199</f>
        <v>CRCO numeris:</v>
      </c>
      <c r="B9" s="70"/>
      <c r="C9" s="122"/>
    </row>
    <row r="10" spans="1:3" s="77" customFormat="1" ht="44.25" customHeight="1">
      <c r="A10" s="69" t="str">
        <f>Translations!$B$74</f>
        <v>Patvirtinto stebėsenos plano (SP) data (-os) ir kiekvieno plano galiojimo laikotarpis</v>
      </c>
      <c r="B10" s="70"/>
      <c r="C10" s="118"/>
    </row>
    <row r="11" spans="1:3" s="77" customFormat="1" ht="24.75" customHeight="1">
      <c r="A11" s="69" t="str">
        <f>Translations!$B$75</f>
        <v>Tvirtinanti kompetentinga institucija</v>
      </c>
      <c r="B11" s="70"/>
      <c r="C11" s="124" t="str">
        <f>Translations!$B$76</f>
        <v>Įrašykite už stebėsenos plano ir svarbių jo pakeitimų tvirtinimą atsakingą kompetentingą instituciją </v>
      </c>
    </row>
    <row r="12" spans="1:3" s="123" customFormat="1" ht="26.25">
      <c r="A12" s="69" t="str">
        <f>Translations!$B$200</f>
        <v>Patvirtinto stebėsenos plano numeris</v>
      </c>
      <c r="B12" s="70"/>
      <c r="C12" s="122"/>
    </row>
    <row r="13" spans="1:3" ht="26.25">
      <c r="A13" s="69" t="str">
        <f>Translations!$B$201</f>
        <v>Ar taikomos „mažojo teršėjo“ taisyklės?</v>
      </c>
      <c r="B13" s="125"/>
      <c r="C13" s="126"/>
    </row>
    <row r="14" spans="1:3" ht="15" customHeight="1">
      <c r="A14" s="289" t="str">
        <f>Translations!$B$202</f>
        <v>Pasirinkite tai, kas naudojama</v>
      </c>
      <c r="B14" s="125"/>
      <c r="C14" s="126"/>
    </row>
    <row r="15" spans="1:3" ht="13.5" thickBot="1">
      <c r="A15" s="127" t="str">
        <f>Translations!$B$80</f>
        <v>Veikla pagal 1 priedą</v>
      </c>
      <c r="B15" s="128" t="str">
        <f>Translations!$B$203</f>
        <v>Aviacija</v>
      </c>
      <c r="C15" s="126"/>
    </row>
    <row r="16" spans="2:3" ht="9" customHeight="1" thickBot="1">
      <c r="B16" s="115"/>
      <c r="C16" s="129"/>
    </row>
    <row r="17" spans="1:3" ht="15" customHeight="1" thickBot="1">
      <c r="A17" s="396" t="str">
        <f>Translations!$B$81</f>
        <v>IŠMETAMŲJŲ ŠESD INFORMACIJA</v>
      </c>
      <c r="B17" s="397"/>
      <c r="C17" s="129"/>
    </row>
    <row r="18" spans="1:3" ht="12.75">
      <c r="A18" s="67" t="str">
        <f>Translations!$B$82</f>
        <v>Ataskaitiniai metai</v>
      </c>
      <c r="B18" s="119"/>
      <c r="C18" s="126"/>
    </row>
    <row r="19" spans="1:3" ht="38.25" customHeight="1">
      <c r="A19" s="69" t="str">
        <f>Translations!$B$83</f>
        <v>Pamatinis dokumentas</v>
      </c>
      <c r="B19" s="125"/>
      <c r="C19" s="118"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5"/>
      <c r="C20" s="124"/>
    </row>
    <row r="21" spans="1:3" ht="41.25" customHeight="1">
      <c r="A21" s="69" t="str">
        <f>Translations!$B$85</f>
        <v>Išmetamųjų teršalų ataskaitos data</v>
      </c>
      <c r="B21" s="125"/>
      <c r="C21" s="124"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30"/>
      <c r="C22" s="226" t="str">
        <f>Translations!$B$88</f>
        <v>&lt; įrašykite tik skaičius&gt;</v>
      </c>
    </row>
    <row r="23" spans="1:3" s="123" customFormat="1" ht="26.25">
      <c r="A23" s="69" t="str">
        <f>Translations!$B$208</f>
        <v>Bendras tonkilometrių kiekis tCO2e</v>
      </c>
      <c r="B23" s="131"/>
      <c r="C23" s="227" t="str">
        <f>Translations!$B$88</f>
        <v>&lt; įrašykite tik skaičius&gt;</v>
      </c>
    </row>
    <row r="24" spans="1:3" ht="39" customHeight="1">
      <c r="A24" s="69" t="str">
        <f>Translations!$B$96</f>
        <v>Taikyta metodika</v>
      </c>
      <c r="B24" s="125"/>
      <c r="C24" s="118"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8" t="str">
        <f>Translations!$B$210</f>
        <v>&lt; nurodykite, kokios rūšies faktorius naudojamas kiekvienai kuro rūšiai, medžiagoms ir pan. (pvz., nustatytasis, su kuru susijęs ir t.t.)</v>
      </c>
    </row>
    <row r="26" spans="1:3" ht="43.5" customHeight="1" thickBot="1">
      <c r="A26" s="127" t="str">
        <f>Translations!$B$211</f>
        <v>Orlaivio naudotojo pokyčiai per ataskaitinius metus</v>
      </c>
      <c r="B26" s="133"/>
      <c r="C26" s="134"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5"/>
      <c r="C27" s="126"/>
    </row>
    <row r="28" spans="1:3" ht="13.5" thickBot="1">
      <c r="A28" s="399" t="str">
        <f>Translations!$B$102</f>
        <v>INFORMACIJA APIE APSILANKYMĄ VIETOJE</v>
      </c>
      <c r="B28" s="400"/>
      <c r="C28" s="129"/>
    </row>
    <row r="29" spans="1:3" ht="39">
      <c r="A29" s="67" t="str">
        <f>Translations!$B$212</f>
        <v>Veiklos vieta, kurioje lankytasi per patikrą</v>
      </c>
      <c r="B29" s="68"/>
      <c r="C29" s="124"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4" t="str">
        <f>Translations!$B$214</f>
        <v>Įrašykite „netaik.“, jei veiklos vietoje fiziškai nesilankyta</v>
      </c>
    </row>
    <row r="31" spans="1:3" ht="26.25">
      <c r="A31" s="69" t="str">
        <f>Translations!$B$215</f>
        <v>Veiklos vietoje praleistų dienų skaičius</v>
      </c>
      <c r="B31" s="70"/>
      <c r="C31" s="124" t="str">
        <f>Translations!$B$214</f>
        <v>Įrašykite „netaik.“, jei veiklos vietoje fiziškai nesilankyta</v>
      </c>
    </row>
    <row r="32" spans="1:3" ht="52.5">
      <c r="A32" s="69" t="str">
        <f>Translations!$B$216</f>
        <v>Veiklos vietoje apsilankiusių ES ATLPS audito vadovo, auditorių ir technikos ekspertų vardai ir pavardės:</v>
      </c>
      <c r="B32" s="135"/>
      <c r="C32" s="136" t="str">
        <f>Translations!$B$109</f>
        <v>Įrašykite veiklos vietoje apsilankiusių ES ATLPS audito vadovo, ES ATLPS auditorių ir technikos eksperto vardus ir pavardes</v>
      </c>
    </row>
    <row r="33" spans="1:3" ht="13.5" thickBot="1">
      <c r="A33" s="127" t="str">
        <f>Translations!$B$217</f>
        <v>Nevykimo į vietą pagrindimas</v>
      </c>
      <c r="B33" s="73"/>
      <c r="C33" s="137" t="str">
        <f>Translations!$B$218</f>
        <v>jei ne, trumpai nurodykite priežastis, dėl kurių apsilankymas vietoje laikytas nereikalingu</v>
      </c>
    </row>
    <row r="34" spans="1:3" ht="9" customHeight="1" thickBot="1">
      <c r="A34" s="81"/>
      <c r="B34" s="138"/>
      <c r="C34" s="129"/>
    </row>
    <row r="35" spans="1:3" ht="39.75" thickBot="1">
      <c r="A35" s="396" t="str">
        <f>Translations!$B$114</f>
        <v>ES ATLPS TAISYKLIŲ ATITIKTIS</v>
      </c>
      <c r="B35" s="397"/>
      <c r="C35" s="124"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402" t="str">
        <f>Translations!$B$116</f>
        <v>Stebėsenos plano reikalavimų laikomasi:</v>
      </c>
      <c r="B36" s="139"/>
      <c r="C36" s="129"/>
    </row>
    <row r="37" spans="1:3" ht="30" customHeight="1">
      <c r="A37" s="419"/>
      <c r="B37" s="70" t="str">
        <f>Translations!$B$117</f>
        <v>Jei ne, todėl, kad.....:</v>
      </c>
      <c r="C37" s="124" t="str">
        <f>Translations!$B$118</f>
        <v>&lt; nurodykite šios taisyklės nesilaikymo priežastis&gt;</v>
      </c>
    </row>
    <row r="38" spans="1:3" ht="30" customHeight="1">
      <c r="A38" s="419" t="str">
        <f>Translations!$B$120</f>
        <v>ES stebėsenos ir ataskaitų regl. reikalavimų laikomasi:</v>
      </c>
      <c r="B38" s="135"/>
      <c r="C38" s="124"/>
    </row>
    <row r="39" spans="1:3" ht="30" customHeight="1">
      <c r="A39" s="419"/>
      <c r="B39" s="70" t="str">
        <f>Translations!$B$117</f>
        <v>Jei ne, todėl, kad.....:</v>
      </c>
      <c r="C39" s="124" t="str">
        <f>Translations!$B$118</f>
        <v>&lt; nurodykite šios taisyklės nesilaikymo priežastis&gt;</v>
      </c>
    </row>
    <row r="40" spans="1:3" ht="39.75" customHeight="1">
      <c r="A40" s="401" t="str">
        <f>Translations!$B$220</f>
        <v>Biodegalų naudojimas įvertintas laikantis Direktyvos 2009/28/EB 18 straipsnio</v>
      </c>
      <c r="B40" s="135"/>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402"/>
      <c r="B41" s="70" t="str">
        <f>Translations!$B$117</f>
        <v>Jei ne, todėl, kad.....:</v>
      </c>
      <c r="C41" s="140" t="str">
        <f>Translations!$B$222</f>
        <v>&lt;nurodykite priežastis, dėl kurių biodegalų naudojimas nevertintas&gt;</v>
      </c>
    </row>
    <row r="42" spans="1:3" ht="15" customHeight="1">
      <c r="A42" s="404" t="str">
        <f>Translations!$B$122</f>
        <v>ES akreditacijos ir patikros regl. reikalavimų laikomasi:</v>
      </c>
      <c r="B42" s="421"/>
      <c r="C42" s="124"/>
    </row>
    <row r="43" spans="1:3" ht="30" customHeight="1">
      <c r="A43" s="419" t="str">
        <f>Translations!$B$123</f>
        <v>Pagal 14 str. a punktą ir 16 str. 2 dalies f punktą duomenys patikrinti išsamiai ir atsekant juos iki pirminio duomenų šaltinio:</v>
      </c>
      <c r="B43" s="135"/>
      <c r="C43" s="140" t="str">
        <f>Translations!$B$124</f>
        <v>&lt; trumpai nurodykite priežastis, dėl kurių išsamus duomenų tikrinimas laikytas nereikalingu ir (arba) kodėl duomenys nepatikrinti nuo pirminio jų šaltinio&gt;</v>
      </c>
    </row>
    <row r="44" spans="1:3" ht="30" customHeight="1">
      <c r="A44" s="392"/>
      <c r="B44" s="70" t="str">
        <f>Translations!$B$117</f>
        <v>Jei ne, todėl, kad.....:</v>
      </c>
      <c r="C44" s="124"/>
    </row>
    <row r="45" spans="1:3" ht="30" customHeight="1">
      <c r="A45" s="392"/>
      <c r="B45" s="135" t="str">
        <f>Translations!$B$125</f>
        <v>Jei taip, ar tai atlikta per apsilankymą vietoje</v>
      </c>
      <c r="C45" s="124"/>
    </row>
    <row r="46" spans="1:3" ht="30" customHeight="1">
      <c r="A46" s="392"/>
      <c r="B46" s="135"/>
      <c r="C46" s="129"/>
    </row>
    <row r="47" spans="1:3" ht="30" customHeight="1">
      <c r="A47" s="401" t="str">
        <f>Translations!$B$126</f>
        <v>14 str. b punktas. Ar kontrolė tinkamai patvirtinta dokumentais, įgyvendinta, prižiūrima ir ar ja veiksmingai mažinama būdingoji rizika?</v>
      </c>
      <c r="B47" s="135"/>
      <c r="C47" s="124"/>
    </row>
    <row r="48" spans="1:3" ht="42" customHeight="1">
      <c r="A48" s="402"/>
      <c r="B48" s="70" t="str">
        <f>Translations!$B$117</f>
        <v>Jei ne, todėl, kad.....:</v>
      </c>
      <c r="C48" s="124" t="str">
        <f>Translations!$B$118</f>
        <v>&lt; nurodykite šios taisyklės nesilaikymo priežastis&gt;</v>
      </c>
    </row>
    <row r="49" spans="1:3" ht="30" customHeight="1">
      <c r="A49" s="401" t="str">
        <f>Translations!$B$127</f>
        <v>14 str. c punktas. Ar stebėsenos plane nurodytos procedūros yra veiksmingos mažinant būdingąją riziką ir kontrolės riziką ir ar tos procedūros yra įgyvendintos, pakankamai dokumentuotos ir tinkamai prižiūrimos?</v>
      </c>
      <c r="B49" s="135"/>
      <c r="C49" s="124"/>
    </row>
    <row r="50" spans="1:3" ht="70.5" customHeight="1">
      <c r="A50" s="402"/>
      <c r="B50" s="70" t="str">
        <f>Translations!$B$117</f>
        <v>Jei ne, todėl, kad.....:</v>
      </c>
      <c r="C50" s="124" t="str">
        <f>Translations!$B$118</f>
        <v>&lt; nurodykite šios taisyklės nesilaikymo priežastis&gt;</v>
      </c>
    </row>
    <row r="51" spans="1:3" ht="30" customHeight="1">
      <c r="A51" s="401" t="str">
        <f>Translations!$B$223</f>
        <v>16 straipsnio 1 dalis, 2 dalies f ir h punktai. Duomenų patikra:</v>
      </c>
      <c r="B51" s="135"/>
      <c r="C51" s="124" t="str">
        <f>Translations!$B$224</f>
        <v>&lt; duomenys patikrinti išsamiai pagal reikalavimus &gt;</v>
      </c>
    </row>
    <row r="52" spans="1:3" ht="30" customHeight="1">
      <c r="A52" s="402"/>
      <c r="B52" s="70" t="str">
        <f>Translations!$B$117</f>
        <v>Jei ne, todėl, kad.....:</v>
      </c>
      <c r="C52" s="124" t="str">
        <f>Translations!$B$118</f>
        <v>&lt; nurodykite šios taisyklės nesilaikymo priežastis&gt;</v>
      </c>
    </row>
    <row r="53" spans="1:3" s="142" customFormat="1" ht="30" customHeight="1">
      <c r="A53" s="419" t="str">
        <f>Translations!$B$225</f>
        <v>16 straipsnio 2 dalies c punktas Skrydžių duomenų išsamumas, palyginti su oro eismo duomenimis, pvz., Eurokontrolės:</v>
      </c>
      <c r="B53" s="141"/>
      <c r="C53" s="124"/>
    </row>
    <row r="54" spans="1:3" s="142" customFormat="1" ht="42" customHeight="1">
      <c r="A54" s="419"/>
      <c r="B54" s="70" t="str">
        <f>Translations!$B$117</f>
        <v>Jei ne, todėl, kad.....:</v>
      </c>
      <c r="C54" s="124" t="str">
        <f>Translations!$B$226</f>
        <v>&lt;nurodykite priežastis, kodėl duomenys neišsamūs arba nepalyginami&gt;</v>
      </c>
    </row>
    <row r="55" spans="1:3" s="142" customFormat="1" ht="30" customHeight="1">
      <c r="A55" s="409" t="str">
        <f>Translations!$B$227</f>
        <v>16 straipsnio 2 dalies d punktas. Ataskaitos duomenų ir masės bei centruotės dokumentų atitikimas</v>
      </c>
      <c r="B55" s="141"/>
      <c r="C55" s="124"/>
    </row>
    <row r="56" spans="1:3" s="142" customFormat="1" ht="30" customHeight="1">
      <c r="A56" s="409"/>
      <c r="B56" s="70" t="str">
        <f>Translations!$B$117</f>
        <v>Jei ne, todėl, kad.....:</v>
      </c>
      <c r="C56" s="124" t="str">
        <f>Translations!$B$228</f>
        <v>&lt;nurodykite priežastis, kodėl duomenys neatitinka&gt;</v>
      </c>
    </row>
    <row r="57" spans="1:3" s="142" customFormat="1" ht="30" customHeight="1">
      <c r="A57" s="409" t="str">
        <f>Translations!$B$229</f>
        <v>16 straipsnio 2 dalies e punktas: Bendro sunaudotų degalų kiekio ir įsigytų arba pristatytų degalų kiekio atitikimas</v>
      </c>
      <c r="B57" s="141"/>
      <c r="C57" s="124"/>
    </row>
    <row r="58" spans="1:3" s="142" customFormat="1" ht="30" customHeight="1">
      <c r="A58" s="409"/>
      <c r="B58" s="70" t="str">
        <f>Translations!$B$117</f>
        <v>Jei ne, todėl, kad.....:</v>
      </c>
      <c r="C58" s="124" t="str">
        <f>Translations!$B$228</f>
        <v>&lt;nurodykite priežastis, kodėl duomenys neatitinka&gt;</v>
      </c>
    </row>
    <row r="59" spans="1:3" ht="30" customHeight="1">
      <c r="A59" s="401" t="str">
        <f>Translations!$B$130</f>
        <v>17 str. Tinkamas stebėsenos metodikos taikymas</v>
      </c>
      <c r="B59" s="135"/>
      <c r="C59" s="124"/>
    </row>
    <row r="60" spans="1:3" ht="30" customHeight="1">
      <c r="A60" s="402"/>
      <c r="B60" s="70" t="str">
        <f>Translations!$B$117</f>
        <v>Jei ne, todėl, kad.....:</v>
      </c>
      <c r="C60" s="124" t="str">
        <f>Translations!$B$118</f>
        <v>&lt; nurodykite šios taisyklės nesilaikymo priežastis&gt;</v>
      </c>
    </row>
    <row r="61" spans="1:3" ht="30" customHeight="1">
      <c r="A61" s="407" t="str">
        <f>Translations!$B$132</f>
        <v>18 str. Trūkstamų duomenų gavimo metodų patikra</v>
      </c>
      <c r="B61" s="141"/>
      <c r="C61" s="143"/>
    </row>
    <row r="62" spans="1:3" ht="30" customHeight="1">
      <c r="A62" s="408"/>
      <c r="B62" s="70" t="str">
        <f>Translations!$B$117</f>
        <v>Jei ne, todėl, kad.....:</v>
      </c>
      <c r="C62" s="124" t="str">
        <f>Translations!$B$230</f>
        <v>&lt;nurodykite, kodėl išmetamųjų teršalų ataskaita nėra išsami ir nurodykite, ar yra duomenų spragų, kuriems užpildyti naudota alternatyvi metodika arba supaprastintas metodas&gt;</v>
      </c>
    </row>
    <row r="63" spans="1:3" ht="30" customHeight="1">
      <c r="A63" s="401" t="str">
        <f>Translations!$B$134</f>
        <v>19 str. Neapibrėžties vertinimas</v>
      </c>
      <c r="B63" s="141"/>
      <c r="C63" s="132" t="str">
        <f>Translations!$B$231</f>
        <v>&lt;patvirtinkite, kad neapibrėžtis įvertinta tinkamai&gt;&lt;jei tai t-km ataskaita, įrašykite „netaik.“&gt;</v>
      </c>
    </row>
    <row r="64" spans="1:3" ht="30" customHeight="1">
      <c r="A64" s="402"/>
      <c r="B64" s="70" t="str">
        <f>Translations!$B$117</f>
        <v>Jei ne, todėl, kad.....:</v>
      </c>
      <c r="C64" s="124" t="str">
        <f>Translations!$B$118</f>
        <v>&lt; nurodykite šios taisyklės nesilaikymo priežastis&gt;</v>
      </c>
    </row>
    <row r="65" spans="1:3" ht="30" customHeight="1">
      <c r="A65" s="419" t="str">
        <f>Translations!$B$136</f>
        <v>Laikytasi KI gairių dėl stebėsenos ir ataskaitų (2 priedas)?</v>
      </c>
      <c r="B65" s="135"/>
      <c r="C65" s="124"/>
    </row>
    <row r="66" spans="1:3" ht="30" customHeight="1">
      <c r="A66" s="419"/>
      <c r="B66" s="70" t="str">
        <f>Translations!$B$117</f>
        <v>Jei ne, todėl, kad.....:</v>
      </c>
      <c r="C66" s="124" t="str">
        <f>Translations!$B$118</f>
        <v>&lt; nurodykite šios taisyklės nesilaikymo priežastis&gt;</v>
      </c>
    </row>
    <row r="67" spans="1:3" ht="30" customHeight="1">
      <c r="A67" s="69" t="str">
        <f>Translations!$B$137</f>
        <v>Ankstesnių metų neatitiktis (-ys) ištaisyta (-os)</v>
      </c>
      <c r="B67" s="135"/>
      <c r="C67" s="144" t="str">
        <f>Translations!$B$232</f>
        <v>&lt;t-km duomenų atveju parašykite „netaik.“, nes tai vienkartinė, o ne metinė ataskaita&gt;</v>
      </c>
    </row>
    <row r="68" spans="1:3" s="77" customFormat="1" ht="53.25" thickBot="1">
      <c r="A68" s="145" t="str">
        <f>Translations!$B$233</f>
        <v>Aptikti pakeitimai ir pan., apie kuriuos nepranešta KI ir (arba) kurie neįtraukti į atnaujintą SP:</v>
      </c>
      <c r="B68" s="73"/>
      <c r="C68" s="124"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5"/>
      <c r="C69" s="129"/>
    </row>
    <row r="70" spans="1:3" ht="15" customHeight="1" thickBot="1">
      <c r="A70" s="384" t="str">
        <f>Translations!$B$140</f>
        <v>STEBĖSENOS IR ATASKAITŲ TEIKIMO PRINCIPŲ LAIKYMASIS</v>
      </c>
      <c r="B70" s="385"/>
      <c r="C70" s="129"/>
    </row>
    <row r="71" spans="1:3" ht="26.25" customHeight="1">
      <c r="A71" s="386" t="str">
        <f>Translations!$B$141</f>
        <v>Tikslumas:</v>
      </c>
      <c r="B71" s="146"/>
      <c r="C71" s="124"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87"/>
      <c r="B72" s="70" t="str">
        <f>Translations!$B$117</f>
        <v>Jei ne, todėl, kad.....:</v>
      </c>
      <c r="C72" s="124" t="str">
        <f>Translations!$B$145</f>
        <v>&lt; nurodykite šio principo nesilaikymo priežastis&gt;</v>
      </c>
    </row>
    <row r="73" spans="1:3" ht="30" customHeight="1">
      <c r="A73" s="387" t="str">
        <f>Translations!$B$143</f>
        <v>Išsamumas:</v>
      </c>
      <c r="B73" s="141"/>
      <c r="C73" s="124"/>
    </row>
    <row r="74" spans="1:3" ht="30" customHeight="1">
      <c r="A74" s="387"/>
      <c r="B74" s="70" t="str">
        <f>Translations!$B$117</f>
        <v>Jei ne, todėl, kad.....:</v>
      </c>
      <c r="C74" s="124" t="str">
        <f>Translations!$B$145</f>
        <v>&lt; nurodykite šio principo nesilaikymo priežastis&gt;</v>
      </c>
    </row>
    <row r="75" spans="1:3" ht="30" customHeight="1">
      <c r="A75" s="387" t="str">
        <f>Translations!$B$144</f>
        <v>Nuoseklumas:</v>
      </c>
      <c r="B75" s="141"/>
      <c r="C75" s="124"/>
    </row>
    <row r="76" spans="1:3" ht="30" customHeight="1">
      <c r="A76" s="387"/>
      <c r="B76" s="70" t="str">
        <f>Translations!$B$117</f>
        <v>Jei ne, todėl, kad.....:</v>
      </c>
      <c r="C76" s="124" t="str">
        <f>Translations!$B$145</f>
        <v>&lt; nurodykite šio principo nesilaikymo priežastis&gt;</v>
      </c>
    </row>
    <row r="77" spans="1:3" s="77" customFormat="1" ht="52.5">
      <c r="A77" s="387" t="str">
        <f>Translations!$B$146</f>
        <v>Palyginamumas su kitais laikotarpiais:</v>
      </c>
      <c r="B77" s="141"/>
      <c r="C77" s="124"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2" customFormat="1" ht="30" customHeight="1">
      <c r="A78" s="411"/>
      <c r="B78" s="70" t="str">
        <f>Translations!$B$117</f>
        <v>Jei ne, todėl, kad.....:</v>
      </c>
      <c r="C78" s="124" t="str">
        <f>Translations!$B$145</f>
        <v>&lt; nurodykite šio principo nesilaikymo priežastis&gt;</v>
      </c>
    </row>
    <row r="79" spans="1:2" ht="30" customHeight="1">
      <c r="A79" s="387" t="str">
        <f>Translations!$B$148</f>
        <v>Skaidrumas:</v>
      </c>
      <c r="B79" s="141"/>
    </row>
    <row r="80" spans="1:3" ht="30" customHeight="1">
      <c r="A80" s="387"/>
      <c r="B80" s="70" t="str">
        <f>Translations!$B$117</f>
        <v>Jei ne, todėl, kad.....:</v>
      </c>
      <c r="C80" s="124" t="str">
        <f>Translations!$B$145</f>
        <v>&lt; nurodykite šio principo nesilaikymo priežastis&gt;</v>
      </c>
    </row>
    <row r="81" spans="1:3" s="77" customFormat="1" ht="30" customHeight="1">
      <c r="A81" s="387" t="str">
        <f>Translations!$B$149</f>
        <v>Metodikos vientisumas:</v>
      </c>
      <c r="B81" s="141"/>
      <c r="C81" s="147"/>
    </row>
    <row r="82" spans="1:3" s="77" customFormat="1" ht="30" customHeight="1">
      <c r="A82" s="387"/>
      <c r="B82" s="70" t="str">
        <f>Translations!$B$117</f>
        <v>Jei ne, todėl, kad.....:</v>
      </c>
      <c r="C82" s="124" t="str">
        <f>Translations!$B$145</f>
        <v>&lt; nurodykite šio principo nesilaikymo priežastis&gt;</v>
      </c>
    </row>
    <row r="83" spans="1:3" s="149" customFormat="1" ht="30" customHeight="1" thickBot="1">
      <c r="A83" s="148" t="str">
        <f>Translations!$B$150</f>
        <v>Nuolatinis tobulinimas:</v>
      </c>
      <c r="B83" s="73" t="str">
        <f>Translations!$B$235</f>
        <v>Taip (žr. rekomendacijas 1 priede) / Ne, nenustatyta, kad reiktų kokių nors patobulinimų.  </v>
      </c>
      <c r="C83" s="124" t="str">
        <f>Translations!$B$151</f>
        <v>&lt;1 priede apibūdinkite pagrindinius tobulintinus aspektus arba nurodykite, kodėl tobulinimo principas netaikomas&gt;</v>
      </c>
    </row>
    <row r="84" spans="1:3" ht="9" customHeight="1" thickBot="1">
      <c r="A84" s="150"/>
      <c r="B84" s="151"/>
      <c r="C84" s="124"/>
    </row>
    <row r="85" spans="1:3" ht="15" customHeight="1" thickBot="1">
      <c r="A85" s="393" t="str">
        <f>Translations!$B$152</f>
        <v>IŠVADA</v>
      </c>
      <c r="B85" s="394"/>
      <c r="C85" s="152" t="str">
        <f>Translations!$B$236</f>
        <v>Ištrinkite NEREIKALINGAS išvados šablono teksto eilutes</v>
      </c>
    </row>
    <row r="86" spans="1:3" ht="84" customHeight="1">
      <c r="A86" s="67" t="str">
        <f>Translations!$B$154</f>
        <v>IŠVADA - pripažįstama tinkama: </v>
      </c>
      <c r="B86" s="290"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8"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5" t="str">
        <f>Translations!$B$158</f>
        <v>IŠVADA – patikrinta su pastabomis: </v>
      </c>
      <c r="B87" s="417"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8" t="str">
        <f>Translations!$B$240</f>
        <v>&lt; ARBA toks išvados tekstas, jei išvada pateiktina su pastabomis išvados naudotojui. 
Trumpai nurodykite išlygas, galinčias turėti poveikio duomenų kokybei, taigi ir išvados kokybei.</v>
      </c>
    </row>
    <row r="88" spans="1:3" ht="51" customHeight="1">
      <c r="A88" s="416"/>
      <c r="B88" s="418"/>
      <c r="C88" s="118" t="str">
        <f>Translations!$B$161</f>
        <v>- jei ataskaita pripažįstama tinkama, išvados formuluotė turi būti teigiama – NEKEISKITE ŠIŲ IŠVADŲ FORMULUOČIŲ – JEI PRAŠOMA, ĮRAŠYKITE PAPILDOMOS INFORMACIJOS ARBA PASTABŲ</v>
      </c>
    </row>
    <row r="89" spans="1:5" ht="12.75" customHeight="1">
      <c r="A89" s="413" t="str">
        <f>Translations!$B$162</f>
        <v>Pastabos, kuriomis patikslinama išvada:</v>
      </c>
      <c r="B89" s="153" t="s">
        <v>278</v>
      </c>
      <c r="C89" s="410"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4"/>
    </row>
    <row r="90" spans="1:5" ht="12.75" customHeight="1">
      <c r="A90" s="413"/>
      <c r="B90" s="155" t="s">
        <v>279</v>
      </c>
      <c r="C90" s="410"/>
      <c r="E90" s="154"/>
    </row>
    <row r="91" spans="1:5" ht="12.75" customHeight="1">
      <c r="A91" s="413"/>
      <c r="B91" s="155" t="s">
        <v>280</v>
      </c>
      <c r="C91" s="410"/>
      <c r="E91" s="154"/>
    </row>
    <row r="92" spans="1:5" ht="12.75" customHeight="1">
      <c r="A92" s="413"/>
      <c r="B92" s="155"/>
      <c r="C92" s="410"/>
      <c r="E92" s="154"/>
    </row>
    <row r="93" spans="1:5" ht="12.75" customHeight="1">
      <c r="A93" s="413"/>
      <c r="B93" s="155"/>
      <c r="C93" s="410"/>
      <c r="E93" s="154"/>
    </row>
    <row r="94" spans="1:5" ht="12.75" customHeight="1">
      <c r="A94" s="413"/>
      <c r="B94" s="155"/>
      <c r="C94" s="410"/>
      <c r="E94" s="154"/>
    </row>
    <row r="95" spans="1:5" ht="12.75" customHeight="1">
      <c r="A95" s="413"/>
      <c r="B95" s="155"/>
      <c r="C95" s="410"/>
      <c r="E95" s="154"/>
    </row>
    <row r="96" spans="1:5" ht="12.75" customHeight="1">
      <c r="A96" s="413"/>
      <c r="B96" s="155"/>
      <c r="C96" s="410" t="str">
        <f>Translations!$B$164</f>
        <v>&lt;pakomentuokite visas paminėtas išlygas, galinčias turėti arba turinčias poveikio patikrai ir todėl nurodomas kaip įspėjimai kartu su išvada. Kiekvieną komentarą sunumeruokite atskirai.</v>
      </c>
      <c r="E96" s="154"/>
    </row>
    <row r="97" spans="1:5" ht="12.75" customHeight="1">
      <c r="A97" s="413"/>
      <c r="B97" s="155"/>
      <c r="C97" s="410"/>
      <c r="E97" s="154"/>
    </row>
    <row r="98" spans="1:5" ht="12.75" customHeight="1">
      <c r="A98" s="414"/>
      <c r="B98" s="155"/>
      <c r="C98" s="410"/>
      <c r="E98" s="154"/>
    </row>
    <row r="99" spans="1:4" ht="70.5" customHeight="1">
      <c r="A99" s="401" t="str">
        <f>Translations!$B$165</f>
        <v>IŠVADA – nepatikrinta: </v>
      </c>
      <c r="B99" s="156"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06"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2"/>
    </row>
    <row r="100" spans="1:4" ht="12.75" customHeight="1">
      <c r="A100" s="403"/>
      <c r="B100" s="157" t="str">
        <f>Translations!$B$244</f>
        <v>- nepataisytas esminis netikslumas (pavienis arba sudėtinis)</v>
      </c>
      <c r="C100" s="406"/>
      <c r="D100" s="112"/>
    </row>
    <row r="101" spans="1:4" ht="12.75" customHeight="1">
      <c r="A101" s="403"/>
      <c r="B101" s="157" t="str">
        <f>Translations!$B$169</f>
        <v>- nepataisyta esminė neatitiktis (pavienė arba sudėtinis)</v>
      </c>
      <c r="C101" s="406"/>
      <c r="D101" s="112"/>
    </row>
    <row r="102" spans="1:4" ht="12.75" customHeight="1">
      <c r="A102" s="403"/>
      <c r="B102" s="157" t="str">
        <f>Translations!$B$170</f>
        <v>- duomenų arba vertintojui pateiktos informacijos apribojimai</v>
      </c>
      <c r="C102" s="406"/>
      <c r="D102" s="112"/>
    </row>
    <row r="103" spans="1:4" ht="12.75" customHeight="1">
      <c r="A103" s="403"/>
      <c r="B103" s="157" t="str">
        <f>Translations!$B$171</f>
        <v>- patikros srities apribojimai dėl nepakankamo aiškumo arba patvirtinto stebėsenos plano taikymo srities apribojimai</v>
      </c>
      <c r="C103" s="406" t="str">
        <f>Translations!$B$172</f>
        <v>Pasirinkite tinkamas priežastis iš sąrašo, prireikus įrašykite papildomą priežastį</v>
      </c>
      <c r="D103" s="112"/>
    </row>
    <row r="104" spans="1:4" ht="12.75" customHeight="1" thickBot="1">
      <c r="A104" s="412"/>
      <c r="B104" s="158" t="str">
        <f>Translations!$B$173</f>
        <v>- stebėsenos plano nepatvirtino kompetentinga institucija</v>
      </c>
      <c r="C104" s="406"/>
      <c r="D104" s="112"/>
    </row>
    <row r="105" spans="1:3" ht="9" customHeight="1" thickBot="1">
      <c r="A105" s="81"/>
      <c r="B105" s="151"/>
      <c r="C105" s="129"/>
    </row>
    <row r="106" spans="1:3" s="77" customFormat="1" ht="15" customHeight="1" thickBot="1">
      <c r="A106" s="384" t="str">
        <f>Translations!$B$174</f>
        <v>VERTINTOJŲ GRUPĖ</v>
      </c>
      <c r="B106" s="385"/>
      <c r="C106" s="129"/>
    </row>
    <row r="107" spans="1:3" ht="12.75">
      <c r="A107" s="67" t="str">
        <f>Translations!$B$175</f>
        <v>ES ATLPS audito vadovas</v>
      </c>
      <c r="B107" s="159"/>
      <c r="C107" s="140" t="str">
        <f>Translations!$B$176</f>
        <v>&lt;įrašyti vardą, pavardę&gt;</v>
      </c>
    </row>
    <row r="108" spans="1:3" ht="12.75">
      <c r="A108" s="69" t="str">
        <f>Translations!$B$177</f>
        <v>EA ATLPS auditorius (-iai):</v>
      </c>
      <c r="B108" s="121"/>
      <c r="C108" s="140" t="str">
        <f>Translations!$B$176</f>
        <v>&lt;įrašyti vardą, pavardę&gt;</v>
      </c>
    </row>
    <row r="109" spans="1:3" ht="26.25" customHeight="1">
      <c r="A109" s="69" t="str">
        <f>Translations!$B$178</f>
        <v>Technikos ekspertas (-ai) (EA ATLPS auditorius):</v>
      </c>
      <c r="B109" s="121"/>
      <c r="C109" s="140" t="str">
        <f>Translations!$B$176</f>
        <v>&lt;įrašyti vardą, pavardę&gt;</v>
      </c>
    </row>
    <row r="110" spans="1:3" ht="26.25">
      <c r="A110" s="69" t="str">
        <f>Translations!$B$179</f>
        <v>Nepriklausomą peržiūrą atliekantis asmuo</v>
      </c>
      <c r="B110" s="121"/>
      <c r="C110" s="140" t="str">
        <f>Translations!$B$176</f>
        <v>&lt;įrašyti vardą, pavardę&gt;</v>
      </c>
    </row>
    <row r="111" spans="1:3" ht="39.75" thickBot="1">
      <c r="A111" s="127" t="str">
        <f>Translations!$B$180</f>
        <v>Technikos ekspertas (-ai) (nepriklausomą peržiūrą atliekantis asmuo):</v>
      </c>
      <c r="B111" s="160"/>
      <c r="C111" s="140" t="str">
        <f>Translations!$B$176</f>
        <v>&lt;įrašyti vardą, pavardę&gt;</v>
      </c>
    </row>
    <row r="112" spans="2:3" ht="32.25" customHeight="1" thickBot="1">
      <c r="B112" s="115"/>
      <c r="C112" s="129"/>
    </row>
    <row r="113" spans="1:3" ht="44.25" customHeight="1">
      <c r="A113" s="288" t="str">
        <f>Translations!$B$181</f>
        <v>Pasirašyta &lt;čia įrašyti vertintojo pavadinimą arba vardą ir pavardę&gt; vardu:</v>
      </c>
      <c r="B113" s="119"/>
      <c r="C113" s="104" t="str">
        <f>Translations!$B$182</f>
        <v>&lt;čia turi būti įgalioto asmens parašas&gt;</v>
      </c>
    </row>
    <row r="114" spans="1:3" ht="69.75" customHeight="1">
      <c r="A114" s="69" t="str">
        <f>Translations!$B$245</f>
        <v>Įgalioto pasirašyti asmens vardas, pavardė</v>
      </c>
      <c r="B114" s="125"/>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7" t="str">
        <f>Translations!$B$246</f>
        <v>Išvados data</v>
      </c>
      <c r="B115" s="133"/>
      <c r="C115" s="104" t="str">
        <f>Translations!$B$186</f>
        <v>&lt;įrašykite išvados datą&gt; -Atminkite, kad ji turi būti pakeista, jei išvada atnaujinama</v>
      </c>
    </row>
    <row r="116" spans="2:3" ht="13.5" thickBot="1">
      <c r="B116" s="115"/>
      <c r="C116" s="124"/>
    </row>
    <row r="117" spans="1:3" ht="36" customHeight="1">
      <c r="A117" s="67" t="str">
        <f>Translations!$B$187</f>
        <v>Vertintojo pavadinimas </v>
      </c>
      <c r="B117" s="119"/>
      <c r="C117" s="104" t="str">
        <f>Translations!$B$188</f>
        <v>&lt;įrašykite oficialų vertintojo pavadinimą&gt;</v>
      </c>
    </row>
    <row r="118" spans="1:3" ht="12.75">
      <c r="A118" s="69" t="str">
        <f>Translations!$B$247</f>
        <v>Kontaktinis adresas</v>
      </c>
      <c r="B118" s="125"/>
      <c r="C118" s="104" t="str">
        <f>Translations!$B$190</f>
        <v>&lt;įrašykite oficialų vertintojo adresą, įskaitant e. pašto adresą&gt;</v>
      </c>
    </row>
    <row r="119" spans="1:3" ht="12.75">
      <c r="A119" s="69" t="str">
        <f>Translations!$B$191</f>
        <v>Patikros sutarties data</v>
      </c>
      <c r="B119" s="125"/>
      <c r="C119" s="126"/>
    </row>
    <row r="120" spans="1:3" s="162" customFormat="1" ht="26.25">
      <c r="A120" s="69" t="str">
        <f>Translations!$B$248</f>
        <v>Ar vertintojas akredituotas arba sertifikuotas fizinis asmuo?</v>
      </c>
      <c r="B120" s="141"/>
      <c r="C120" s="161"/>
    </row>
    <row r="121" spans="1:3" s="163" customFormat="1" ht="39">
      <c r="A121" s="69" t="str">
        <f>Translations!$B$193</f>
        <v>Nacionalinės akreditacijos įstaigos arba sertifikuojančios nacionalinės įstaigos pavadinimas</v>
      </c>
      <c r="B121" s="125"/>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3" customFormat="1" ht="27" thickBot="1">
      <c r="A122" s="127" t="str">
        <f>Translations!$B$195</f>
        <v>Akreditacijos arba sertifikavimo numeris </v>
      </c>
      <c r="B122" s="133"/>
      <c r="C122" s="104" t="str">
        <f>Translations!$B$196</f>
        <v>&lt; kurį suteikė akreditacijos arba sertifikavimo nacionalinė įstaiga&gt;</v>
      </c>
    </row>
    <row r="126" ht="57.75" customHeight="1">
      <c r="B126" s="164"/>
    </row>
    <row r="127" ht="12.75">
      <c r="B127" s="164"/>
    </row>
    <row r="128" ht="12.75">
      <c r="B128" s="164"/>
    </row>
  </sheetData>
  <sheetProtection sheet="1" objects="1" scenarios="1" formatCells="0" formatColumns="0" formatRows="0"/>
  <mergeCells count="38">
    <mergeCell ref="A2:B2"/>
    <mergeCell ref="A5:B5"/>
    <mergeCell ref="A17:B17"/>
    <mergeCell ref="A3:B3"/>
    <mergeCell ref="A71:A72"/>
    <mergeCell ref="A65:A66"/>
    <mergeCell ref="A36:A37"/>
    <mergeCell ref="A40:A41"/>
    <mergeCell ref="A42:B42"/>
    <mergeCell ref="A35:B35"/>
    <mergeCell ref="A73:A74"/>
    <mergeCell ref="A81:A82"/>
    <mergeCell ref="A70:B70"/>
    <mergeCell ref="A28:B28"/>
    <mergeCell ref="A53:A54"/>
    <mergeCell ref="A47:A48"/>
    <mergeCell ref="A38:A39"/>
    <mergeCell ref="A57:A58"/>
    <mergeCell ref="A51:A52"/>
    <mergeCell ref="A43:A46"/>
    <mergeCell ref="A106:B106"/>
    <mergeCell ref="A75:A76"/>
    <mergeCell ref="A77:A78"/>
    <mergeCell ref="A79:A80"/>
    <mergeCell ref="A99:A104"/>
    <mergeCell ref="A89:A98"/>
    <mergeCell ref="A87:A88"/>
    <mergeCell ref="B87:B88"/>
    <mergeCell ref="C103:C104"/>
    <mergeCell ref="C99:C102"/>
    <mergeCell ref="A49:A50"/>
    <mergeCell ref="A61:A62"/>
    <mergeCell ref="A55:A56"/>
    <mergeCell ref="A59:A60"/>
    <mergeCell ref="A85:B85"/>
    <mergeCell ref="C96:C98"/>
    <mergeCell ref="A63:A64"/>
    <mergeCell ref="C89:C9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0">
      <selection activeCell="B20" sqref="B20"/>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8" t="str">
        <f>Translations!$B$250</f>
        <v>Patikros ataskaita. ES ATLPS </v>
      </c>
      <c r="B1" s="398"/>
      <c r="C1" s="62"/>
    </row>
    <row r="2" spans="1:3" ht="13.5" thickBot="1">
      <c r="A2" s="398" t="str">
        <f>Translations!$B$66</f>
        <v>ES ATLPS metinės ataskaitos</v>
      </c>
      <c r="B2" s="398"/>
      <c r="C2" s="62"/>
    </row>
    <row r="3" spans="1:3" s="80" customFormat="1" ht="12.75">
      <c r="A3" s="98"/>
      <c r="B3" s="302" t="s">
        <v>581</v>
      </c>
      <c r="C3" s="81"/>
    </row>
    <row r="4" spans="1:3" ht="12.75">
      <c r="A4" s="423" t="str">
        <f>Translations!$B$252</f>
        <v>1A priedas. Netikslumai, neatitikimai, neatitiktys ir rekomenduojami patobulinimai </v>
      </c>
      <c r="B4" s="423"/>
      <c r="C4" s="423"/>
    </row>
    <row r="5" spans="2:3" ht="13.5" customHeight="1">
      <c r="B5" s="66"/>
      <c r="C5" s="62"/>
    </row>
    <row r="6" spans="1:4" ht="13.5" thickBot="1">
      <c r="A6" s="100" t="s">
        <v>112</v>
      </c>
      <c r="B6" s="62" t="str">
        <f>Translations!$B$253</f>
        <v>Netikslumai, kurie nebuvo ištaisyti prieš patikros ataskaitos išdavimą</v>
      </c>
      <c r="C6" s="81" t="str">
        <f>Translations!$B$254</f>
        <v>Esminiai?</v>
      </c>
      <c r="D6" s="65"/>
    </row>
    <row r="7" spans="1:3" ht="12.75" customHeight="1">
      <c r="A7" s="101" t="s">
        <v>113</v>
      </c>
      <c r="B7" s="102" t="s">
        <v>571</v>
      </c>
      <c r="C7" s="103" t="str">
        <f>Translations!$B$256</f>
        <v>-- pasirinkite --</v>
      </c>
    </row>
    <row r="8" spans="1:3" ht="39.75" thickBot="1">
      <c r="A8" s="72" t="s">
        <v>114</v>
      </c>
      <c r="B8" s="107"/>
      <c r="C8" s="108"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9" t="str">
        <f>Translations!$B$260</f>
        <v>įskaitant patvirtinto plano ir faktinių šaltinių, sukėliklių, ribų ir pan. skirtumus, nustatytus per patikrą </v>
      </c>
      <c r="C11" s="110" t="str">
        <f>Translations!$B$254</f>
        <v>Esminiai?</v>
      </c>
      <c r="D11" s="111"/>
    </row>
    <row r="12" spans="1:3" ht="41.25" customHeight="1">
      <c r="A12" s="101" t="s">
        <v>116</v>
      </c>
      <c r="B12" s="102" t="s">
        <v>583</v>
      </c>
      <c r="C12" s="103" t="s">
        <v>92</v>
      </c>
    </row>
    <row r="13" spans="1:3" ht="39">
      <c r="A13" s="71" t="s">
        <v>117</v>
      </c>
      <c r="B13" s="306"/>
      <c r="C13" s="106" t="str">
        <f>Translations!$B$256</f>
        <v>-- pasirinkite --</v>
      </c>
    </row>
    <row r="14" spans="2:3" ht="12.75">
      <c r="B14" s="66"/>
      <c r="C14" s="62"/>
    </row>
    <row r="15" spans="1:4" s="75" customFormat="1" ht="13.5" customHeight="1" thickBot="1">
      <c r="A15" s="100" t="s">
        <v>300</v>
      </c>
      <c r="B15" s="307" t="str">
        <f>Translations!$B$263</f>
        <v>Per patikrą nustatytos neištaisytos neatitiktys SAR</v>
      </c>
      <c r="C15" s="110" t="str">
        <f>Translations!$B$254</f>
        <v>Esminiai?</v>
      </c>
      <c r="D15" s="65"/>
    </row>
    <row r="16" spans="1:3" s="75" customFormat="1" ht="45" customHeight="1">
      <c r="A16" s="101" t="s">
        <v>119</v>
      </c>
      <c r="B16" s="102" t="s">
        <v>571</v>
      </c>
      <c r="C16" s="103" t="str">
        <f>Translations!$B$256</f>
        <v>-- pasirinkite --</v>
      </c>
    </row>
    <row r="17" spans="1:3" s="75" customFormat="1" ht="39">
      <c r="A17" s="71" t="s">
        <v>120</v>
      </c>
      <c r="B17" s="105"/>
      <c r="C17" s="106" t="str">
        <f>Translations!$B$256</f>
        <v>-- pasirinkite --</v>
      </c>
    </row>
    <row r="18" spans="2:3" ht="12.75">
      <c r="B18" s="66"/>
      <c r="C18" s="62"/>
    </row>
    <row r="19" spans="1:3" ht="13.5" customHeight="1" thickBot="1">
      <c r="A19" s="100" t="s">
        <v>301</v>
      </c>
      <c r="B19" s="62" t="str">
        <f>Translations!$B$266</f>
        <v>Rekomenduojami patobulinimai, jei yra </v>
      </c>
      <c r="C19" s="62"/>
    </row>
    <row r="20" spans="1:3" ht="46.5" customHeight="1">
      <c r="A20" s="101" t="s">
        <v>122</v>
      </c>
      <c r="B20" s="68" t="s">
        <v>571</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68" t="s">
        <v>566</v>
      </c>
      <c r="C24" s="85"/>
    </row>
    <row r="25" spans="1:3" s="75" customFormat="1" ht="12.75">
      <c r="A25" s="71" t="s">
        <v>129</v>
      </c>
      <c r="B25" s="70"/>
      <c r="C25" s="85"/>
    </row>
    <row r="26" spans="1:3" s="75" customFormat="1" ht="12.75">
      <c r="A26" s="112"/>
      <c r="B26" s="112"/>
      <c r="C26" s="112"/>
    </row>
    <row r="27" spans="1:3" s="75" customFormat="1" ht="12.75">
      <c r="A27" s="422" t="str">
        <f>Translations!$B$272</f>
        <v>1B priedas. Duomenų spragų užpildymo metodikos</v>
      </c>
      <c r="B27" s="422"/>
      <c r="C27" s="422"/>
    </row>
    <row r="28" spans="1:3" s="75" customFormat="1" ht="13.5" thickBot="1">
      <c r="A28" s="99"/>
      <c r="B28" s="99"/>
      <c r="C28" s="99"/>
    </row>
    <row r="29" spans="1:3" s="75" customFormat="1" ht="12.75">
      <c r="A29" s="62"/>
      <c r="B29" s="113" t="str">
        <f>Translations!$B$273</f>
        <v>Ar reikėjo taikyti duomenų spragų užpildymo metodą?</v>
      </c>
      <c r="C29" s="114"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7:C8 C12:C13 C16:C17">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8" t="str">
        <f>Translations!$B$250</f>
        <v>Patikros ataskaita. ES ATLPS </v>
      </c>
      <c r="B2" s="398"/>
    </row>
    <row r="3" spans="1:2" s="64" customFormat="1" ht="12.75" customHeight="1">
      <c r="A3" s="398" t="str">
        <f>'Opinion Statement (Inst)'!A3:B3</f>
        <v>ES ATLPS metinės ataskaitos</v>
      </c>
      <c r="B3" s="398"/>
    </row>
    <row r="4" spans="1:2" s="64" customFormat="1" ht="15" customHeight="1">
      <c r="A4" s="426" t="s">
        <v>581</v>
      </c>
      <c r="B4" s="427"/>
    </row>
    <row r="5" spans="1:2" ht="12.75">
      <c r="A5" s="428" t="str">
        <f>Translations!$B$279</f>
        <v>2 priedas. Kita svarbi su išvada susijusi informacija</v>
      </c>
      <c r="B5" s="428"/>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6.2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6.25">
      <c r="A14" s="85"/>
      <c r="B14" s="89" t="str">
        <f>Translations!$B$291</f>
        <v>•   metinė išmetamųjų teršalų [tonkilometrių duomenų] ataskaita yra arba gali būti susijusi su netikslumais (praleidimais, klaidingu faktų pateikimu arba klaidomis) arba su neatitikimais; arba                                                                                                                                                              </v>
      </c>
    </row>
    <row r="15" spans="1:2" ht="26.2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6.2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4"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5"/>
      <c r="B24" s="293"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3" t="str">
        <f>Translations!$B$322</f>
        <v>A) EK reglamentas (ES) Nr. 601/2012 dėl išmetamųjų ŠESD kiekio stebėsenos ir ataskaitų teikimo pagal Direktyvą 2003/87/EB (SAR)</v>
      </c>
    </row>
    <row r="27" spans="1:2" ht="22.5" customHeight="1">
      <c r="A27" s="85"/>
      <c r="B27" s="293" t="str">
        <f>Translations!$B$323</f>
        <v>B) Europos Komisijos tarnybų parengtos ES gairės, siekiant vienodo Stebėsenos ir ataskaitų reglamento aiškinimo</v>
      </c>
    </row>
    <row r="28" spans="1:2" ht="17.25" customHeight="1">
      <c r="A28" s="85"/>
      <c r="B28" s="293" t="str">
        <f>Translations!$B$324</f>
        <v>C) Europos Komisijos tarnybų parengtos ES gairės, siekiant vienodo Akreditacijos ir patikros reglamento aiškinimo</v>
      </c>
    </row>
    <row r="29" spans="1:2" ht="65.25" customHeight="1" thickBot="1">
      <c r="A29" s="92"/>
      <c r="B29" s="295" t="s">
        <v>570</v>
      </c>
    </row>
    <row r="30" ht="6.75" customHeight="1">
      <c r="B30" s="82"/>
    </row>
    <row r="31" ht="12.75" customHeight="1"/>
    <row r="32" ht="14.25">
      <c r="B32" s="294"/>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4">
      <selection activeCell="B18" sqref="B18"/>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8" t="str">
        <f>Translations!$B$326</f>
        <v>Patikros išvada. ES ATLPS </v>
      </c>
      <c r="B2" s="398"/>
    </row>
    <row r="3" spans="1:2" ht="13.5" customHeight="1" thickBot="1">
      <c r="A3" s="398" t="str">
        <f>'Opinion Statement (Inst)'!A3:B3</f>
        <v>ES ATLPS metinės ataskaitos</v>
      </c>
      <c r="B3" s="398"/>
    </row>
    <row r="4" spans="1:2" ht="13.5" thickBot="1">
      <c r="A4" s="429" t="str">
        <f>'Annex 2 - basis of work'!A4</f>
        <v>UAB "Trakų energija" </v>
      </c>
      <c r="B4" s="430"/>
    </row>
    <row r="5" spans="1:2" ht="25.5" customHeight="1">
      <c r="A5" s="432" t="str">
        <f>Translations!$B$327</f>
        <v>3 priedas. Santrauka sąlygų, pakeitimų, paaiškinimų ir variantų, kuriuos </v>
      </c>
      <c r="B5" s="432"/>
    </row>
    <row r="6" spans="1:3" ht="29.25" customHeight="1">
      <c r="A6" s="433" t="str">
        <f>Translations!$B$328</f>
        <v>A) kompetentinga institucija patvirtino, bet kurie NEĮTRAUKTI į naujai išduotą leidimą ar naujai patvirtintą stebėsenos planą patikros baigimo metu</v>
      </c>
      <c r="B6" s="433"/>
      <c r="C6" s="65"/>
    </row>
    <row r="7" spans="2:3" ht="6.75" customHeight="1" thickBot="1">
      <c r="B7" s="66"/>
      <c r="C7" s="65"/>
    </row>
    <row r="8" spans="1:2" ht="15.75" customHeight="1">
      <c r="A8" s="67">
        <v>1</v>
      </c>
      <c r="B8" s="68" t="s">
        <v>571</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31" t="str">
        <f>Translations!$B$331</f>
        <v>B) vertintojas aptiko, tačiau apie kuriuos NEPRANEŠTA iki ataskaitinių metų gruodžio 31 d.</v>
      </c>
      <c r="B15" s="431"/>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52.5" customHeight="1">
      <c r="A17" s="67">
        <v>1</v>
      </c>
      <c r="B17" s="68" t="s">
        <v>587</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Mikalauskas, Lukas</cp:lastModifiedBy>
  <cp:lastPrinted>2014-02-06T09:19:56Z</cp:lastPrinted>
  <dcterms:created xsi:type="dcterms:W3CDTF">2005-01-10T08:03:50Z</dcterms:created>
  <dcterms:modified xsi:type="dcterms:W3CDTF">2018-03-23T09:02:40Z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